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n\Documents\Month Comparisons\"/>
    </mc:Choice>
  </mc:AlternateContent>
  <xr:revisionPtr revIDLastSave="0" documentId="8_{91182D2B-3C5F-495A-902D-C20F6CEDF00A}" xr6:coauthVersionLast="47" xr6:coauthVersionMax="47" xr10:uidLastSave="{00000000-0000-0000-0000-000000000000}"/>
  <bookViews>
    <workbookView xWindow="-120" yWindow="-120" windowWidth="29040" windowHeight="15840" activeTab="1" xr2:uid="{BED7A4B0-7F3D-4FD6-B5D8-30793B5F7204}"/>
  </bookViews>
  <sheets>
    <sheet name="QuickBooks Export Tips" sheetId="2" r:id="rId1"/>
    <sheet name="Sheet1" sheetId="1" r:id="rId2"/>
  </sheets>
  <definedNames>
    <definedName name="_xlnm.Print_Titles" localSheetId="1">Sheet1!$A:$B,Sheet1!$1:$1</definedName>
    <definedName name="QB_COLUMN_1" localSheetId="1" hidden="1">Sheet1!$C$1</definedName>
    <definedName name="QB_COLUMN_14" localSheetId="1" hidden="1">Sheet1!$J$1</definedName>
    <definedName name="QB_COLUMN_26" localSheetId="1" hidden="1">Sheet1!$K$1</definedName>
    <definedName name="QB_COLUMN_27" localSheetId="1" hidden="1">Sheet1!$L$1</definedName>
    <definedName name="QB_COLUMN_3" localSheetId="1" hidden="1">Sheet1!$D$1</definedName>
    <definedName name="QB_COLUMN_30" localSheetId="1" hidden="1">Sheet1!$M$1</definedName>
    <definedName name="QB_COLUMN_4" localSheetId="1" hidden="1">Sheet1!$E$1</definedName>
    <definedName name="QB_COLUMN_5" localSheetId="1" hidden="1">Sheet1!$F$1</definedName>
    <definedName name="QB_COLUMN_69" localSheetId="1" hidden="1">Sheet1!$I$1</definedName>
    <definedName name="QB_COLUMN_7" localSheetId="1" hidden="1">Sheet1!$H$1</definedName>
    <definedName name="QB_COLUMN_8" localSheetId="1" hidden="1">Sheet1!$G$1</definedName>
    <definedName name="QB_DATA_0" localSheetId="1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1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10" localSheetId="1" hidden="1">Sheet1!$163:$163,Sheet1!$164:$164,Sheet1!$165:$165,Sheet1!$166:$166,Sheet1!$167:$167,Sheet1!$168:$168,Sheet1!$169:$169,Sheet1!$170:$170,Sheet1!$171:$171,Sheet1!$172:$172,Sheet1!$173:$173,Sheet1!$174:$174,Sheet1!$175:$175,Sheet1!$176:$176,Sheet1!$177:$177,Sheet1!$178:$178</definedName>
    <definedName name="QB_DATA_11" localSheetId="1" hidden="1">Sheet1!$179:$179,Sheet1!$180:$180,Sheet1!$181:$181,Sheet1!$182:$182,Sheet1!$183:$183,Sheet1!$184:$184,Sheet1!$185:$185,Sheet1!$186:$186,Sheet1!$187:$187,Sheet1!$188:$188,Sheet1!$189:$189,Sheet1!$190:$190,Sheet1!$191:$191,Sheet1!$192:$192,Sheet1!$193:$193,Sheet1!$194:$194</definedName>
    <definedName name="QB_DATA_12" localSheetId="1" hidden="1">Sheet1!$195:$195,Sheet1!$196:$196,Sheet1!$197:$197,Sheet1!$198:$198,Sheet1!$199:$199,Sheet1!$200:$200,Sheet1!$201:$201,Sheet1!$202:$202,Sheet1!$203:$203,Sheet1!$204:$204,Sheet1!$205:$205,Sheet1!$206:$206,Sheet1!$207:$207,Sheet1!$208:$208,Sheet1!$209:$209,Sheet1!$210:$210</definedName>
    <definedName name="QB_DATA_13" localSheetId="1" hidden="1">Sheet1!$211:$211,Sheet1!$212:$212,Sheet1!$213:$213,Sheet1!$214:$214,Sheet1!$215:$215,Sheet1!$216:$216,Sheet1!$217:$217,Sheet1!$218:$218,Sheet1!$219:$219,Sheet1!$220:$220,Sheet1!$221:$221,Sheet1!$222:$222,Sheet1!$223:$223,Sheet1!$224:$224,Sheet1!$225:$225,Sheet1!$226:$226</definedName>
    <definedName name="QB_DATA_14" localSheetId="1" hidden="1">Sheet1!$227:$227,Sheet1!$228:$228,Sheet1!$229:$229,Sheet1!$230:$230,Sheet1!$231:$231,Sheet1!$232:$232,Sheet1!$233:$233,Sheet1!$234:$234,Sheet1!$235:$235,Sheet1!$236:$236,Sheet1!$237:$237,Sheet1!$238:$238,Sheet1!$239:$239,Sheet1!$240:$240,Sheet1!$241:$241,Sheet1!$242:$242</definedName>
    <definedName name="QB_DATA_15" localSheetId="1" hidden="1">Sheet1!$243:$243,Sheet1!$244:$244,Sheet1!$245:$245,Sheet1!$246:$246,Sheet1!$247:$247,Sheet1!$248:$248,Sheet1!$249:$249,Sheet1!$250:$250,Sheet1!$251:$251,Sheet1!$252:$252,Sheet1!$253:$253,Sheet1!$254:$254,Sheet1!$255:$255,Sheet1!$256:$256,Sheet1!$257:$257,Sheet1!$258:$258</definedName>
    <definedName name="QB_DATA_16" localSheetId="1" hidden="1">Sheet1!$259:$259,Sheet1!$260:$260,Sheet1!$261:$261,Sheet1!$262:$262,Sheet1!$263:$263,Sheet1!$264:$264,Sheet1!$265:$265,Sheet1!$266:$266,Sheet1!$267:$267,Sheet1!$268:$268,Sheet1!$269:$269,Sheet1!$270:$270,Sheet1!$271:$271,Sheet1!$272:$272,Sheet1!$273:$273,Sheet1!$274:$274</definedName>
    <definedName name="QB_DATA_17" localSheetId="1" hidden="1">Sheet1!$275:$275,Sheet1!$276:$276,Sheet1!$277:$277,Sheet1!$278:$278,Sheet1!$279:$279,Sheet1!$280:$280,Sheet1!$281:$281,Sheet1!$282:$282,Sheet1!$283:$283,Sheet1!$284:$284,Sheet1!$285:$285,Sheet1!$286:$286,Sheet1!$287:$287,Sheet1!$288:$288,Sheet1!$289:$289,Sheet1!$290:$290</definedName>
    <definedName name="QB_DATA_18" localSheetId="1" hidden="1">Sheet1!$291:$291,Sheet1!$292:$292,Sheet1!$293:$293,Sheet1!$294:$294,Sheet1!$295:$295,Sheet1!$296:$296,Sheet1!$297:$297,Sheet1!$298:$298,Sheet1!$299:$299,Sheet1!$300:$300,Sheet1!$301:$301,Sheet1!$302:$302,Sheet1!$303:$303,Sheet1!$304:$304,Sheet1!$305:$305,Sheet1!$306:$306</definedName>
    <definedName name="QB_DATA_19" localSheetId="1" hidden="1">Sheet1!$307:$307,Sheet1!$308:$308,Sheet1!$309:$309,Sheet1!$310:$310,Sheet1!$311:$311,Sheet1!$312:$312,Sheet1!$313:$313,Sheet1!$314:$314,Sheet1!$315:$315,Sheet1!$316:$316,Sheet1!$317:$317,Sheet1!$318:$318,Sheet1!$319:$319,Sheet1!$320:$320,Sheet1!$321:$321,Sheet1!$322:$322</definedName>
    <definedName name="QB_DATA_2" localSheetId="1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20" localSheetId="1" hidden="1">Sheet1!$323:$323,Sheet1!$324:$324,Sheet1!$325:$325,Sheet1!$326:$326,Sheet1!$327:$327,Sheet1!$328:$328,Sheet1!$329:$329,Sheet1!$330:$330,Sheet1!$331:$331,Sheet1!$332:$332,Sheet1!$333:$333,Sheet1!$334:$334,Sheet1!$335:$335,Sheet1!$336:$336,Sheet1!$337:$337,Sheet1!$338:$338</definedName>
    <definedName name="QB_DATA_21" localSheetId="1" hidden="1">Sheet1!$339:$339,Sheet1!$340:$340,Sheet1!$341:$341,Sheet1!$342:$342,Sheet1!$343:$343,Sheet1!$344:$344,Sheet1!$345:$345,Sheet1!$346:$346,Sheet1!$347:$347,Sheet1!$348:$348,Sheet1!$349:$349,Sheet1!$350:$350,Sheet1!$351:$351,Sheet1!$352:$352,Sheet1!$353:$353,Sheet1!$354:$354</definedName>
    <definedName name="QB_DATA_22" localSheetId="1" hidden="1">Sheet1!$355:$355,Sheet1!$356:$356,Sheet1!$357:$357,Sheet1!$358:$358,Sheet1!$359:$359,Sheet1!$360:$360,Sheet1!$361:$361,Sheet1!$362:$362,Sheet1!$363:$363,Sheet1!$364:$364,Sheet1!$365:$365,Sheet1!$366:$366,Sheet1!$367:$367,Sheet1!$368:$368,Sheet1!$369:$369,Sheet1!$370:$370</definedName>
    <definedName name="QB_DATA_23" localSheetId="1" hidden="1">Sheet1!$371:$371,Sheet1!$372:$372,Sheet1!$373:$373,Sheet1!$374:$374,Sheet1!$375:$375,Sheet1!$376:$376,Sheet1!$377:$377,Sheet1!$378:$378,Sheet1!$379:$379,Sheet1!$380:$380,Sheet1!$381:$381,Sheet1!$382:$382,Sheet1!$383:$383,Sheet1!$384:$384,Sheet1!$385:$385,Sheet1!$386:$386</definedName>
    <definedName name="QB_DATA_24" localSheetId="1" hidden="1">Sheet1!$387:$387,Sheet1!$388:$388,Sheet1!$389:$389,Sheet1!$390:$390,Sheet1!$391:$391,Sheet1!$392:$392,Sheet1!$393:$393,Sheet1!$394:$394,Sheet1!$395:$395,Sheet1!$396:$396,Sheet1!$397:$397,Sheet1!$398:$398,Sheet1!$399:$399,Sheet1!$400:$400,Sheet1!$401:$401,Sheet1!$402:$402</definedName>
    <definedName name="QB_DATA_25" localSheetId="1" hidden="1">Sheet1!$403:$403,Sheet1!$404:$404,Sheet1!$405:$405,Sheet1!$406:$406,Sheet1!$407:$407,Sheet1!$408:$408,Sheet1!$409:$409,Sheet1!$410:$410,Sheet1!$411:$411,Sheet1!$412:$412,Sheet1!$413:$413,Sheet1!$414:$414,Sheet1!$415:$415,Sheet1!$416:$416,Sheet1!$417:$417,Sheet1!$418:$418</definedName>
    <definedName name="QB_DATA_26" localSheetId="1" hidden="1">Sheet1!$419:$419,Sheet1!$420:$420,Sheet1!$421:$421,Sheet1!$422:$422,Sheet1!$423:$423,Sheet1!$424:$424,Sheet1!$425:$425,Sheet1!$426:$426,Sheet1!$427:$427,Sheet1!$428:$428,Sheet1!$429:$429,Sheet1!$430:$430,Sheet1!$431:$431,Sheet1!$432:$432,Sheet1!$433:$433,Sheet1!$434:$434</definedName>
    <definedName name="QB_DATA_27" localSheetId="1" hidden="1">Sheet1!$435:$435,Sheet1!$436:$436,Sheet1!$437:$437,Sheet1!$438:$438,Sheet1!$439:$439,Sheet1!$440:$440,Sheet1!$441:$441,Sheet1!$442:$442,Sheet1!$443:$443,Sheet1!$444:$444,Sheet1!$445:$445,Sheet1!$446:$446,Sheet1!$447:$447,Sheet1!$448:$448,Sheet1!$449:$449,Sheet1!$450:$450</definedName>
    <definedName name="QB_DATA_28" localSheetId="1" hidden="1">Sheet1!$451:$451,Sheet1!$452:$452,Sheet1!$453:$453,Sheet1!$454:$454,Sheet1!$455:$455,Sheet1!$456:$456,Sheet1!$457:$457,Sheet1!$458:$458,Sheet1!$459:$459,Sheet1!$460:$460,Sheet1!$461:$461,Sheet1!$462:$462,Sheet1!$463:$463,Sheet1!$464:$464,Sheet1!$465:$465,Sheet1!$466:$466</definedName>
    <definedName name="QB_DATA_29" localSheetId="1" hidden="1">Sheet1!$467:$467,Sheet1!$468:$468,Sheet1!$469:$469,Sheet1!$470:$470,Sheet1!$471:$471,Sheet1!$472:$472,Sheet1!$473:$473,Sheet1!$474:$474,Sheet1!$475:$475,Sheet1!$476:$476,Sheet1!$477:$477,Sheet1!$478:$478,Sheet1!$479:$479,Sheet1!$480:$480,Sheet1!$481:$481,Sheet1!$482:$482</definedName>
    <definedName name="QB_DATA_3" localSheetId="1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30" localSheetId="1" hidden="1">Sheet1!$483:$483,Sheet1!$484:$484,Sheet1!$485:$485,Sheet1!$486:$486,Sheet1!$487:$487,Sheet1!$488:$488,Sheet1!$489:$489,Sheet1!$490:$490,Sheet1!$491:$491,Sheet1!$492:$492,Sheet1!$493:$493,Sheet1!$494:$494,Sheet1!$495:$495,Sheet1!$496:$496,Sheet1!$497:$497,Sheet1!$498:$498</definedName>
    <definedName name="QB_DATA_31" localSheetId="1" hidden="1">Sheet1!$499:$499,Sheet1!$500:$500,Sheet1!$501:$501,Sheet1!$502:$502,Sheet1!$503:$503,Sheet1!$504:$504,Sheet1!$505:$505,Sheet1!$506:$506,Sheet1!$507:$507,Sheet1!$508:$508,Sheet1!$509:$509,Sheet1!$510:$510,Sheet1!$511:$511,Sheet1!$512:$512,Sheet1!$513:$513,Sheet1!$514:$514</definedName>
    <definedName name="QB_DATA_32" localSheetId="1" hidden="1">Sheet1!$515:$515,Sheet1!$516:$516,Sheet1!$517:$517,Sheet1!$518:$518,Sheet1!$519:$519,Sheet1!$520:$520,Sheet1!$521:$521,Sheet1!$522:$522,Sheet1!$523:$523,Sheet1!$524:$524,Sheet1!$525:$525,Sheet1!$526:$526,Sheet1!$527:$527,Sheet1!$528:$528,Sheet1!$529:$529,Sheet1!$530:$530</definedName>
    <definedName name="QB_DATA_33" localSheetId="1" hidden="1">Sheet1!$531:$531,Sheet1!$532:$532,Sheet1!$533:$533,Sheet1!$534:$534,Sheet1!$535:$535,Sheet1!$536:$536,Sheet1!$537:$537,Sheet1!$538:$538,Sheet1!$539:$539,Sheet1!$540:$540,Sheet1!$541:$541,Sheet1!$542:$542,Sheet1!$543:$543,Sheet1!$544:$544,Sheet1!$545:$545,Sheet1!$546:$546</definedName>
    <definedName name="QB_DATA_34" localSheetId="1" hidden="1">Sheet1!$547:$547,Sheet1!$548:$548,Sheet1!$549:$549,Sheet1!$550:$550,Sheet1!$551:$551,Sheet1!$552:$552,Sheet1!$553:$553,Sheet1!$554:$554,Sheet1!$555:$555,Sheet1!$556:$556,Sheet1!$557:$557,Sheet1!$558:$558,Sheet1!$559:$559,Sheet1!$560:$560,Sheet1!$561:$561,Sheet1!$562:$562</definedName>
    <definedName name="QB_DATA_35" localSheetId="1" hidden="1">Sheet1!$563:$563,Sheet1!$564:$564,Sheet1!$565:$565,Sheet1!$566:$566,Sheet1!$567:$567,Sheet1!$568:$568,Sheet1!$569:$569,Sheet1!$570:$570,Sheet1!$571:$571,Sheet1!$572:$572,Sheet1!$573:$573,Sheet1!$574:$574,Sheet1!$575:$575,Sheet1!$576:$576,Sheet1!$577:$577,Sheet1!$578:$578</definedName>
    <definedName name="QB_DATA_36" localSheetId="1" hidden="1">Sheet1!$579:$579,Sheet1!$580:$580,Sheet1!$581:$581,Sheet1!$582:$582,Sheet1!$583:$583,Sheet1!$584:$584,Sheet1!$585:$585,Sheet1!$586:$586,Sheet1!$587:$587,Sheet1!$588:$588,Sheet1!$589:$589,Sheet1!$590:$590,Sheet1!$591:$591,Sheet1!$592:$592,Sheet1!$593:$593,Sheet1!$594:$594</definedName>
    <definedName name="QB_DATA_37" localSheetId="1" hidden="1">Sheet1!$595:$595,Sheet1!$596:$596,Sheet1!$597:$597,Sheet1!$598:$598,Sheet1!$599:$599,Sheet1!$600:$600,Sheet1!$601:$601,Sheet1!$602:$602,Sheet1!$603:$603,Sheet1!$604:$604,Sheet1!$605:$605,Sheet1!$606:$606,Sheet1!$607:$607,Sheet1!$608:$608,Sheet1!$609:$609,Sheet1!$610:$610</definedName>
    <definedName name="QB_DATA_38" localSheetId="1" hidden="1">Sheet1!$611:$611,Sheet1!$612:$612,Sheet1!$613:$613,Sheet1!$614:$614,Sheet1!$615:$615,Sheet1!$616:$616,Sheet1!$617:$617,Sheet1!$618:$618,Sheet1!$619:$619,Sheet1!$620:$620,Sheet1!$621:$621,Sheet1!$622:$622,Sheet1!$623:$623,Sheet1!$624:$624,Sheet1!$625:$625,Sheet1!$626:$626</definedName>
    <definedName name="QB_DATA_39" localSheetId="1" hidden="1">Sheet1!$627:$627,Sheet1!$628:$628,Sheet1!$629:$629,Sheet1!$630:$630,Sheet1!$631:$631,Sheet1!$632:$632,Sheet1!$633:$633,Sheet1!$634:$634,Sheet1!$635:$635,Sheet1!$636:$636,Sheet1!$637:$637,Sheet1!$638:$638,Sheet1!$639:$639,Sheet1!$640:$640,Sheet1!$641:$641,Sheet1!$642:$642</definedName>
    <definedName name="QB_DATA_4" localSheetId="1" hidden="1">Sheet1!$67:$67,Sheet1!$68:$68,Sheet1!$69:$69,Sheet1!$70:$70,Sheet1!$71:$71,Sheet1!$72:$72,Sheet1!$73:$73,Sheet1!$74:$74,Sheet1!$75:$75,Sheet1!$76:$76,Sheet1!$77:$77,Sheet1!$78:$78,Sheet1!$79:$79,Sheet1!$80:$80,Sheet1!$81:$81,Sheet1!$82:$82</definedName>
    <definedName name="QB_DATA_40" localSheetId="1" hidden="1">Sheet1!$643:$643,Sheet1!$644:$644,Sheet1!$645:$645,Sheet1!$646:$646,Sheet1!$647:$647,Sheet1!$648:$648,Sheet1!$649:$649,Sheet1!$650:$650,Sheet1!$651:$651,Sheet1!$652:$652,Sheet1!$653:$653,Sheet1!$654:$654,Sheet1!$655:$655,Sheet1!$656:$656,Sheet1!$657:$657,Sheet1!$658:$658</definedName>
    <definedName name="QB_DATA_41" localSheetId="1" hidden="1">Sheet1!$659:$659,Sheet1!$660:$660,Sheet1!$661:$661,Sheet1!$662:$662,Sheet1!$663:$663,Sheet1!$664:$664,Sheet1!$665:$665,Sheet1!$666:$666,Sheet1!$667:$667,Sheet1!$668:$668,Sheet1!$669:$669,Sheet1!$670:$670,Sheet1!$671:$671,Sheet1!$672:$672,Sheet1!$673:$673,Sheet1!$674:$674</definedName>
    <definedName name="QB_DATA_42" localSheetId="1" hidden="1">Sheet1!$675:$675,Sheet1!$676:$676,Sheet1!$677:$677,Sheet1!$678:$678,Sheet1!$679:$679,Sheet1!$680:$680,Sheet1!$681:$681,Sheet1!$682:$682,Sheet1!$683:$683,Sheet1!$684:$684,Sheet1!$685:$685,Sheet1!$686:$686,Sheet1!$687:$687,Sheet1!$688:$688,Sheet1!$689:$689,Sheet1!$690:$690</definedName>
    <definedName name="QB_DATA_43" localSheetId="1" hidden="1">Sheet1!$691:$691,Sheet1!$692:$692,Sheet1!$693:$693,Sheet1!$694:$694,Sheet1!$695:$695,Sheet1!$696:$696,Sheet1!$697:$697,Sheet1!$698:$698,Sheet1!$699:$699,Sheet1!$700:$700,Sheet1!$701:$701,Sheet1!$702:$702,Sheet1!$703:$703,Sheet1!$704:$704,Sheet1!$705:$705,Sheet1!$706:$706</definedName>
    <definedName name="QB_DATA_44" localSheetId="1" hidden="1">Sheet1!$707:$707,Sheet1!$708:$708,Sheet1!$709:$709,Sheet1!$710:$710,Sheet1!$711:$711,Sheet1!$712:$712,Sheet1!$713:$713,Sheet1!$714:$714,Sheet1!$715:$715,Sheet1!$716:$716,Sheet1!$717:$717,Sheet1!$718:$718,Sheet1!$719:$719,Sheet1!$720:$720,Sheet1!$721:$721,Sheet1!$722:$722</definedName>
    <definedName name="QB_DATA_45" localSheetId="1" hidden="1">Sheet1!$723:$723,Sheet1!$724:$724,Sheet1!$725:$725,Sheet1!$726:$726,Sheet1!$727:$727,Sheet1!$728:$728,Sheet1!$729:$729,Sheet1!$730:$730,Sheet1!$731:$731,Sheet1!$732:$732,Sheet1!$733:$733,Sheet1!$734:$734,Sheet1!$735:$735,Sheet1!$736:$736,Sheet1!$737:$737,Sheet1!$738:$738</definedName>
    <definedName name="QB_DATA_46" localSheetId="1" hidden="1">Sheet1!$739:$739,Sheet1!$740:$740,Sheet1!$741:$741,Sheet1!$742:$742,Sheet1!$743:$743,Sheet1!$744:$744,Sheet1!$745:$745,Sheet1!$746:$746,Sheet1!$747:$747,Sheet1!$748:$748,Sheet1!$749:$749,Sheet1!$750:$750,Sheet1!$751:$751,Sheet1!$752:$752,Sheet1!$753:$753,Sheet1!$754:$754</definedName>
    <definedName name="QB_DATA_47" localSheetId="1" hidden="1">Sheet1!$755:$755,Sheet1!$756:$756,Sheet1!$757:$757,Sheet1!$758:$758,Sheet1!$759:$759,Sheet1!$760:$760,Sheet1!$761:$761,Sheet1!$762:$762,Sheet1!$763:$763,Sheet1!$764:$764,Sheet1!$765:$765,Sheet1!$766:$766,Sheet1!$767:$767,Sheet1!$768:$768,Sheet1!$769:$769,Sheet1!$770:$770</definedName>
    <definedName name="QB_DATA_48" localSheetId="1" hidden="1">Sheet1!$771:$771,Sheet1!$772:$772,Sheet1!$773:$773,Sheet1!$774:$774,Sheet1!$775:$775,Sheet1!$776:$776,Sheet1!$777:$777,Sheet1!$778:$778,Sheet1!$779:$779,Sheet1!$780:$780,Sheet1!$781:$781,Sheet1!$782:$782,Sheet1!$783:$783,Sheet1!$784:$784,Sheet1!$785:$785,Sheet1!$786:$786</definedName>
    <definedName name="QB_DATA_49" localSheetId="1" hidden="1">Sheet1!$787:$787,Sheet1!$788:$788,Sheet1!$789:$789,Sheet1!$790:$790,Sheet1!$791:$791,Sheet1!$792:$792,Sheet1!$793:$793,Sheet1!$794:$794,Sheet1!$795:$795,Sheet1!$796:$796,Sheet1!$797:$797,Sheet1!$798:$798,Sheet1!$799:$799,Sheet1!$800:$800,Sheet1!$801:$801,Sheet1!$802:$802</definedName>
    <definedName name="QB_DATA_5" localSheetId="1" hidden="1">Sheet1!$83:$83,Sheet1!$84:$84,Sheet1!$85:$85,Sheet1!$86:$86,Sheet1!$87:$87,Sheet1!$88:$88,Sheet1!$89:$89,Sheet1!$90:$90,Sheet1!$91:$91,Sheet1!$92:$92,Sheet1!$93:$93,Sheet1!$94:$94,Sheet1!$95:$95,Sheet1!$96:$96,Sheet1!$97:$97,Sheet1!$98:$98</definedName>
    <definedName name="QB_DATA_50" localSheetId="1" hidden="1">Sheet1!$803:$803,Sheet1!$804:$804,Sheet1!$805:$805,Sheet1!$806:$806,Sheet1!$807:$807,Sheet1!$808:$808,Sheet1!$809:$809,Sheet1!$810:$810,Sheet1!$811:$811,Sheet1!$812:$812,Sheet1!$813:$813,Sheet1!$814:$814,Sheet1!$815:$815,Sheet1!$816:$816,Sheet1!$817:$817,Sheet1!$818:$818</definedName>
    <definedName name="QB_DATA_51" localSheetId="1" hidden="1">Sheet1!$819:$819,Sheet1!$820:$820,Sheet1!$821:$821,Sheet1!$822:$822,Sheet1!$823:$823,Sheet1!$824:$824,Sheet1!$825:$825,Sheet1!$826:$826,Sheet1!$827:$827,Sheet1!$828:$828,Sheet1!$829:$829,Sheet1!$830:$830,Sheet1!$831:$831,Sheet1!$832:$832,Sheet1!$833:$833,Sheet1!$834:$834</definedName>
    <definedName name="QB_DATA_52" localSheetId="1" hidden="1">Sheet1!$835:$835,Sheet1!$836:$836,Sheet1!$837:$837,Sheet1!$838:$838,Sheet1!$839:$839,Sheet1!$840:$840,Sheet1!$841:$841,Sheet1!$842:$842,Sheet1!$843:$843,Sheet1!$844:$844,Sheet1!$845:$845,Sheet1!$846:$846,Sheet1!$847:$847,Sheet1!$848:$848,Sheet1!$849:$849,Sheet1!$850:$850</definedName>
    <definedName name="QB_DATA_53" localSheetId="1" hidden="1">Sheet1!$851:$851,Sheet1!$852:$852,Sheet1!$853:$853,Sheet1!$854:$854,Sheet1!$855:$855,Sheet1!$856:$856,Sheet1!$857:$857,Sheet1!$858:$858,Sheet1!$859:$859,Sheet1!$860:$860,Sheet1!$861:$861,Sheet1!$862:$862,Sheet1!$863:$863,Sheet1!$864:$864,Sheet1!$865:$865,Sheet1!$866:$866</definedName>
    <definedName name="QB_DATA_54" localSheetId="1" hidden="1">Sheet1!$867:$867,Sheet1!$868:$868,Sheet1!$869:$869,Sheet1!$870:$870,Sheet1!$871:$871,Sheet1!$872:$872,Sheet1!$875:$875,Sheet1!$876:$876,Sheet1!$877:$877,Sheet1!$878:$878,Sheet1!$879:$879,Sheet1!$880:$880,Sheet1!$881:$881,Sheet1!$882:$882,Sheet1!$883:$883,Sheet1!$884:$884</definedName>
    <definedName name="QB_DATA_55" localSheetId="1" hidden="1">Sheet1!$885:$885,Sheet1!$886:$886,Sheet1!$887:$887,Sheet1!$888:$888,Sheet1!$889:$889,Sheet1!$890:$890,Sheet1!$891:$891,Sheet1!$892:$892,Sheet1!$893:$893,Sheet1!$894:$894,Sheet1!$895:$895,Sheet1!$896:$896,Sheet1!$897:$897,Sheet1!$898:$898,Sheet1!$899:$899,Sheet1!$900:$900</definedName>
    <definedName name="QB_DATA_56" localSheetId="1" hidden="1">Sheet1!$901:$901,Sheet1!$902:$902,Sheet1!$903:$903,Sheet1!$904:$904,Sheet1!$905:$905,Sheet1!$906:$906,Sheet1!$907:$907,Sheet1!$908:$908,Sheet1!$909:$909,Sheet1!$910:$910,Sheet1!$911:$911,Sheet1!$912:$912,Sheet1!$913:$913,Sheet1!$914:$914,Sheet1!$915:$915,Sheet1!$916:$916</definedName>
    <definedName name="QB_DATA_57" localSheetId="1" hidden="1">Sheet1!$917:$917,Sheet1!$918:$918,Sheet1!$919:$919,Sheet1!$920:$920,Sheet1!$921:$921,Sheet1!$922:$922,Sheet1!$923:$923,Sheet1!$924:$924,Sheet1!$925:$925,Sheet1!$926:$926,Sheet1!$927:$927,Sheet1!$928:$928,Sheet1!$929:$929,Sheet1!$930:$930,Sheet1!$931:$931,Sheet1!$932:$932</definedName>
    <definedName name="QB_DATA_58" localSheetId="1" hidden="1">Sheet1!$933:$933,Sheet1!$934:$934,Sheet1!$935:$935,Sheet1!$936:$936,Sheet1!$937:$937,Sheet1!$938:$938,Sheet1!$939:$939,Sheet1!$940:$940,Sheet1!$941:$941,Sheet1!$942:$942,Sheet1!$943:$943,Sheet1!$944:$944,Sheet1!$945:$945,Sheet1!$946:$946,Sheet1!$947:$947,Sheet1!$948:$948</definedName>
    <definedName name="QB_DATA_59" localSheetId="1" hidden="1">Sheet1!$949:$949,Sheet1!$950:$950,Sheet1!$951:$951,Sheet1!$952:$952,Sheet1!$953:$953,Sheet1!$954:$954,Sheet1!$955:$955,Sheet1!$956:$956,Sheet1!$957:$957,Sheet1!$958:$958,Sheet1!$959:$959,Sheet1!$960:$960,Sheet1!$961:$961,Sheet1!$962:$962,Sheet1!$963:$963,Sheet1!$964:$964</definedName>
    <definedName name="QB_DATA_6" localSheetId="1" hidden="1">Sheet1!$99:$99,Sheet1!$100:$100,Sheet1!$101:$101,Sheet1!$102:$102,Sheet1!$103:$103,Sheet1!$104:$104,Sheet1!$105:$105,Sheet1!$106:$106,Sheet1!$107:$107,Sheet1!$108:$108,Sheet1!$109:$109,Sheet1!$110:$110,Sheet1!$111:$111,Sheet1!$112:$112,Sheet1!$113:$113,Sheet1!$114:$114</definedName>
    <definedName name="QB_DATA_60" localSheetId="1" hidden="1">Sheet1!$965:$965,Sheet1!$966:$966,Sheet1!$967:$967,Sheet1!$968:$968,Sheet1!$969:$969,Sheet1!$970:$970,Sheet1!$971:$971,Sheet1!$972:$972,Sheet1!$973:$973,Sheet1!$974:$974,Sheet1!$975:$975,Sheet1!$976:$976,Sheet1!$977:$977,Sheet1!$978:$978,Sheet1!$979:$979,Sheet1!$980:$980</definedName>
    <definedName name="QB_DATA_61" localSheetId="1" hidden="1">Sheet1!$981:$981,Sheet1!$982:$982,Sheet1!$983:$983,Sheet1!$984:$984,Sheet1!$985:$985,Sheet1!$986:$986,Sheet1!$987:$987,Sheet1!$988:$988,Sheet1!$989:$989,Sheet1!$990:$990,Sheet1!$991:$991,Sheet1!$992:$992,Sheet1!$993:$993,Sheet1!$994:$994,Sheet1!$995:$995,Sheet1!$996:$996</definedName>
    <definedName name="QB_DATA_62" localSheetId="1" hidden="1">Sheet1!$997:$997,Sheet1!$998:$998,Sheet1!$999:$999,Sheet1!$1000:$1000,Sheet1!$1001:$1001,Sheet1!$1002:$1002,Sheet1!$1003:$1003,Sheet1!$1004:$1004,Sheet1!$1005:$1005,Sheet1!$1006:$1006,Sheet1!$1007:$1007,Sheet1!$1008:$1008,Sheet1!$1009:$1009,Sheet1!$1010:$1010,Sheet1!$1011:$1011,Sheet1!$1012:$1012</definedName>
    <definedName name="QB_DATA_63" localSheetId="1" hidden="1">Sheet1!$1013:$1013,Sheet1!$1014:$1014,Sheet1!$1015:$1015,Sheet1!$1016:$1016,Sheet1!$1017:$1017,Sheet1!$1018:$1018,Sheet1!$1019:$1019,Sheet1!$1020:$1020,Sheet1!$1021:$1021,Sheet1!$1022:$1022,Sheet1!$1023:$1023,Sheet1!$1024:$1024,Sheet1!$1025:$1025,Sheet1!$1026:$1026,Sheet1!$1027:$1027,Sheet1!$1028:$1028</definedName>
    <definedName name="QB_DATA_64" localSheetId="1" hidden="1">Sheet1!$1029:$1029,Sheet1!$1030:$1030,Sheet1!$1031:$1031,Sheet1!$1032:$1032,Sheet1!$1033:$1033,Sheet1!$1034:$1034,Sheet1!$1035:$1035,Sheet1!$1036:$1036,Sheet1!$1037:$1037,Sheet1!$1038:$1038,Sheet1!$1039:$1039,Sheet1!$1040:$1040,Sheet1!$1041:$1041,Sheet1!$1042:$1042,Sheet1!$1043:$1043,Sheet1!$1044:$1044</definedName>
    <definedName name="QB_DATA_65" localSheetId="1" hidden="1">Sheet1!$1045:$1045,Sheet1!$1046:$1046,Sheet1!$1047:$1047,Sheet1!$1048:$1048,Sheet1!$1049:$1049,Sheet1!$1050:$1050,Sheet1!$1051:$1051,Sheet1!$1052:$1052,Sheet1!$1053:$1053,Sheet1!$1054:$1054,Sheet1!$1055:$1055,Sheet1!$1056:$1056,Sheet1!$1057:$1057,Sheet1!$1058:$1058,Sheet1!$1059:$1059</definedName>
    <definedName name="QB_DATA_7" localSheetId="1" hidden="1">Sheet1!$115:$115,Sheet1!$116:$116,Sheet1!$117:$117,Sheet1!$118:$118,Sheet1!$119:$119,Sheet1!$120:$120,Sheet1!$121:$121,Sheet1!$122:$122,Sheet1!$123:$123,Sheet1!$124:$124,Sheet1!$125:$125,Sheet1!$126:$126,Sheet1!$127:$127,Sheet1!$128:$128,Sheet1!$129:$129,Sheet1!$130:$130</definedName>
    <definedName name="QB_DATA_8" localSheetId="1" hidden="1">Sheet1!$131:$131,Sheet1!$132:$132,Sheet1!$133:$133,Sheet1!$134:$134,Sheet1!$135:$135,Sheet1!$136:$136,Sheet1!$137:$137,Sheet1!$138:$138,Sheet1!$139:$139,Sheet1!$140:$140,Sheet1!$141:$141,Sheet1!$142:$142,Sheet1!$143:$143,Sheet1!$144:$144,Sheet1!$145:$145,Sheet1!$146:$146</definedName>
    <definedName name="QB_DATA_9" localSheetId="1" hidden="1">Sheet1!$147:$147,Sheet1!$148:$148,Sheet1!$149:$149,Sheet1!$150:$150,Sheet1!$151:$151,Sheet1!$152:$152,Sheet1!$153:$153,Sheet1!$154:$154,Sheet1!$155:$155,Sheet1!$156:$156,Sheet1!$157:$157,Sheet1!$158:$158,Sheet1!$159:$159,Sheet1!$160:$160,Sheet1!$161:$161,Sheet1!$162:$162</definedName>
    <definedName name="QB_FORMULA_0" localSheetId="1" hidden="1">Sheet1!$M$3,Sheet1!$M$4,Sheet1!$M$5,Sheet1!$M$6,Sheet1!$M$7,Sheet1!$M$8,Sheet1!$M$9,Sheet1!$M$10,Sheet1!$M$11,Sheet1!$M$12,Sheet1!$M$13,Sheet1!$M$14,Sheet1!$M$15,Sheet1!$M$16,Sheet1!$M$17,Sheet1!$M$18</definedName>
    <definedName name="QB_FORMULA_1" localSheetId="1" hidden="1">Sheet1!$M$19,Sheet1!$M$20,Sheet1!$M$21,Sheet1!$M$22,Sheet1!$M$23,Sheet1!$M$24,Sheet1!$M$25,Sheet1!$M$26,Sheet1!$M$27,Sheet1!$M$28,Sheet1!$M$29,Sheet1!$M$30,Sheet1!$M$31,Sheet1!$M$32,Sheet1!$M$33,Sheet1!$M$34</definedName>
    <definedName name="QB_FORMULA_10" localSheetId="1" hidden="1">Sheet1!$M$163,Sheet1!$M$164,Sheet1!$M$165,Sheet1!$M$166,Sheet1!$M$167,Sheet1!$M$168,Sheet1!$M$169,Sheet1!$M$170,Sheet1!$M$171,Sheet1!$M$172,Sheet1!$M$173,Sheet1!$M$174,Sheet1!$M$175,Sheet1!$M$176,Sheet1!$M$177,Sheet1!$M$178</definedName>
    <definedName name="QB_FORMULA_11" localSheetId="1" hidden="1">Sheet1!$M$179,Sheet1!$M$180,Sheet1!$M$181,Sheet1!$M$182,Sheet1!$M$183,Sheet1!$M$184,Sheet1!$M$185,Sheet1!$M$186,Sheet1!$M$187,Sheet1!$M$188,Sheet1!$M$189,Sheet1!$M$190,Sheet1!$M$191,Sheet1!$M$192,Sheet1!$M$193,Sheet1!$M$194</definedName>
    <definedName name="QB_FORMULA_12" localSheetId="1" hidden="1">Sheet1!$M$195,Sheet1!$M$196,Sheet1!$M$197,Sheet1!$M$198,Sheet1!$M$199,Sheet1!$M$200,Sheet1!$M$201,Sheet1!$M$202,Sheet1!$M$203,Sheet1!$M$204,Sheet1!$M$205,Sheet1!$M$206,Sheet1!$M$207,Sheet1!$M$208,Sheet1!$M$209,Sheet1!$M$210</definedName>
    <definedName name="QB_FORMULA_13" localSheetId="1" hidden="1">Sheet1!$M$211,Sheet1!$M$212,Sheet1!$M$213,Sheet1!$M$214,Sheet1!$M$215,Sheet1!$M$216,Sheet1!$M$217,Sheet1!$M$218,Sheet1!$M$219,Sheet1!$M$220,Sheet1!$M$221,Sheet1!$M$222,Sheet1!$M$223,Sheet1!$M$224,Sheet1!$M$225,Sheet1!$M$226</definedName>
    <definedName name="QB_FORMULA_14" localSheetId="1" hidden="1">Sheet1!$M$227,Sheet1!$M$228,Sheet1!$M$229,Sheet1!$M$230,Sheet1!$M$231,Sheet1!$M$232,Sheet1!$M$233,Sheet1!$M$234,Sheet1!$M$235,Sheet1!$M$236,Sheet1!$M$237,Sheet1!$M$238,Sheet1!$M$239,Sheet1!$M$240,Sheet1!$M$241,Sheet1!$M$242</definedName>
    <definedName name="QB_FORMULA_15" localSheetId="1" hidden="1">Sheet1!$M$243,Sheet1!$M$244,Sheet1!$M$245,Sheet1!$M$246,Sheet1!$M$247,Sheet1!$M$248,Sheet1!$M$249,Sheet1!$M$250,Sheet1!$M$251,Sheet1!$M$252,Sheet1!$M$253,Sheet1!$M$254,Sheet1!$M$255,Sheet1!$M$256,Sheet1!$M$257,Sheet1!$M$258</definedName>
    <definedName name="QB_FORMULA_16" localSheetId="1" hidden="1">Sheet1!$M$259,Sheet1!$M$260,Sheet1!$M$261,Sheet1!$M$262,Sheet1!$M$263,Sheet1!$M$264,Sheet1!$M$265,Sheet1!$M$266,Sheet1!$M$267,Sheet1!$M$268,Sheet1!$M$269,Sheet1!$M$270,Sheet1!$M$271,Sheet1!$M$272,Sheet1!$M$273,Sheet1!$M$274</definedName>
    <definedName name="QB_FORMULA_17" localSheetId="1" hidden="1">Sheet1!$M$275,Sheet1!$M$276,Sheet1!$M$277,Sheet1!$M$278,Sheet1!$M$279,Sheet1!$M$280,Sheet1!$M$281,Sheet1!$M$282,Sheet1!$M$283,Sheet1!$M$284,Sheet1!$M$285,Sheet1!$M$286,Sheet1!$M$287,Sheet1!$M$288,Sheet1!$M$289,Sheet1!$M$290</definedName>
    <definedName name="QB_FORMULA_18" localSheetId="1" hidden="1">Sheet1!$M$291,Sheet1!$M$292,Sheet1!$M$293,Sheet1!$M$294,Sheet1!$M$295,Sheet1!$M$296,Sheet1!$M$297,Sheet1!$M$298,Sheet1!$M$299,Sheet1!$M$300,Sheet1!$M$301,Sheet1!$M$302,Sheet1!$M$303,Sheet1!$M$304,Sheet1!$M$305,Sheet1!$M$306</definedName>
    <definedName name="QB_FORMULA_19" localSheetId="1" hidden="1">Sheet1!$M$307,Sheet1!$M$308,Sheet1!$M$309,Sheet1!$M$310,Sheet1!$M$311,Sheet1!$M$312,Sheet1!$M$313,Sheet1!$M$314,Sheet1!$M$315,Sheet1!$M$316,Sheet1!$M$317,Sheet1!$M$318,Sheet1!$M$319,Sheet1!$M$320,Sheet1!$M$321,Sheet1!$M$322</definedName>
    <definedName name="QB_FORMULA_2" localSheetId="1" hidden="1">Sheet1!$M$35,Sheet1!$M$36,Sheet1!$M$37,Sheet1!$M$38,Sheet1!$M$39,Sheet1!$M$40,Sheet1!$M$41,Sheet1!$M$42,Sheet1!$M$43,Sheet1!$M$44,Sheet1!$M$45,Sheet1!$M$46,Sheet1!$M$47,Sheet1!$M$48,Sheet1!$M$49,Sheet1!$M$50</definedName>
    <definedName name="QB_FORMULA_20" localSheetId="1" hidden="1">Sheet1!$M$323,Sheet1!$M$324,Sheet1!$M$325,Sheet1!$M$326,Sheet1!$M$327,Sheet1!$M$328,Sheet1!$M$329,Sheet1!$M$330,Sheet1!$M$331,Sheet1!$M$332,Sheet1!$M$333,Sheet1!$M$334,Sheet1!$M$335,Sheet1!$M$336,Sheet1!$M$337,Sheet1!$M$338</definedName>
    <definedName name="QB_FORMULA_21" localSheetId="1" hidden="1">Sheet1!$M$339,Sheet1!$M$340,Sheet1!$M$341,Sheet1!$M$342,Sheet1!$M$343,Sheet1!$M$344,Sheet1!$M$345,Sheet1!$M$346,Sheet1!$M$347,Sheet1!$M$348,Sheet1!$M$349,Sheet1!$M$350,Sheet1!$M$351,Sheet1!$M$352,Sheet1!$M$353,Sheet1!$M$354</definedName>
    <definedName name="QB_FORMULA_22" localSheetId="1" hidden="1">Sheet1!$M$355,Sheet1!$M$356,Sheet1!$M$357,Sheet1!$M$358,Sheet1!$M$359,Sheet1!$M$360,Sheet1!$M$361,Sheet1!$M$362,Sheet1!$M$363,Sheet1!$M$364,Sheet1!$M$365,Sheet1!$M$366,Sheet1!$M$367,Sheet1!$M$368,Sheet1!$M$369,Sheet1!$M$370</definedName>
    <definedName name="QB_FORMULA_23" localSheetId="1" hidden="1">Sheet1!$M$371,Sheet1!$M$372,Sheet1!$M$373,Sheet1!$M$374,Sheet1!$M$375,Sheet1!$M$376,Sheet1!$M$377,Sheet1!$M$378,Sheet1!$M$379,Sheet1!$M$380,Sheet1!$M$381,Sheet1!$M$382,Sheet1!$M$383,Sheet1!$M$384,Sheet1!$M$385,Sheet1!$M$386</definedName>
    <definedName name="QB_FORMULA_24" localSheetId="1" hidden="1">Sheet1!$M$387,Sheet1!$M$388,Sheet1!$M$389,Sheet1!$M$390,Sheet1!$M$391,Sheet1!$M$392,Sheet1!$M$393,Sheet1!$M$394,Sheet1!$M$395,Sheet1!$M$396,Sheet1!$M$397,Sheet1!$M$398,Sheet1!$M$399,Sheet1!$M$400,Sheet1!$M$401,Sheet1!$M$402</definedName>
    <definedName name="QB_FORMULA_25" localSheetId="1" hidden="1">Sheet1!$M$403,Sheet1!$M$404,Sheet1!$M$405,Sheet1!$M$406,Sheet1!$M$407,Sheet1!$M$408,Sheet1!$M$409,Sheet1!$M$410,Sheet1!$M$411,Sheet1!$M$412,Sheet1!$M$413,Sheet1!$M$414,Sheet1!$M$415,Sheet1!$M$416,Sheet1!$M$417,Sheet1!$M$418</definedName>
    <definedName name="QB_FORMULA_26" localSheetId="1" hidden="1">Sheet1!$M$419,Sheet1!$M$420,Sheet1!$M$421,Sheet1!$M$422,Sheet1!$M$423,Sheet1!$M$424,Sheet1!$M$425,Sheet1!$M$426,Sheet1!$M$427,Sheet1!$M$428,Sheet1!$M$429,Sheet1!$M$430,Sheet1!$M$431,Sheet1!$M$432,Sheet1!$M$433,Sheet1!$M$434</definedName>
    <definedName name="QB_FORMULA_27" localSheetId="1" hidden="1">Sheet1!$M$435,Sheet1!$M$436,Sheet1!$M$437,Sheet1!$M$438,Sheet1!$M$439,Sheet1!$M$440,Sheet1!$M$441,Sheet1!$M$442,Sheet1!$M$443,Sheet1!$M$444,Sheet1!$M$445,Sheet1!$M$446,Sheet1!$M$447,Sheet1!$M$448,Sheet1!$M$449,Sheet1!$M$450</definedName>
    <definedName name="QB_FORMULA_28" localSheetId="1" hidden="1">Sheet1!$M$451,Sheet1!$M$452,Sheet1!$M$453,Sheet1!$M$454,Sheet1!$M$455,Sheet1!$M$456,Sheet1!$M$457,Sheet1!$M$458,Sheet1!$M$459,Sheet1!$M$460,Sheet1!$M$461,Sheet1!$M$462,Sheet1!$M$463,Sheet1!$M$464,Sheet1!$M$465,Sheet1!$M$466</definedName>
    <definedName name="QB_FORMULA_29" localSheetId="1" hidden="1">Sheet1!$M$467,Sheet1!$M$468,Sheet1!$M$469,Sheet1!$M$470,Sheet1!$M$471,Sheet1!$M$472,Sheet1!$M$473,Sheet1!$M$474,Sheet1!$M$475,Sheet1!$M$476,Sheet1!$M$477,Sheet1!$M$478,Sheet1!$M$479,Sheet1!$M$480,Sheet1!$M$481,Sheet1!$M$482</definedName>
    <definedName name="QB_FORMULA_3" localSheetId="1" hidden="1">Sheet1!$M$51,Sheet1!$M$52,Sheet1!$M$53,Sheet1!$M$54,Sheet1!$M$55,Sheet1!$M$56,Sheet1!$M$57,Sheet1!$M$58,Sheet1!$M$59,Sheet1!$M$60,Sheet1!$M$61,Sheet1!$M$62,Sheet1!$M$63,Sheet1!$M$64,Sheet1!$M$65,Sheet1!$M$66</definedName>
    <definedName name="QB_FORMULA_30" localSheetId="1" hidden="1">Sheet1!$M$483,Sheet1!$M$484,Sheet1!$M$485,Sheet1!$M$486,Sheet1!$M$487,Sheet1!$M$488,Sheet1!$M$489,Sheet1!$M$490,Sheet1!$M$491,Sheet1!$M$492,Sheet1!$M$493,Sheet1!$M$494,Sheet1!$M$495,Sheet1!$M$496,Sheet1!$M$497,Sheet1!$M$498</definedName>
    <definedName name="QB_FORMULA_31" localSheetId="1" hidden="1">Sheet1!$M$499,Sheet1!$M$500,Sheet1!$M$501,Sheet1!$M$502,Sheet1!$M$503,Sheet1!$M$504,Sheet1!$M$505,Sheet1!$M$506,Sheet1!$M$507,Sheet1!$M$508,Sheet1!$M$509,Sheet1!$M$510,Sheet1!$M$511,Sheet1!$M$512,Sheet1!$M$513,Sheet1!$M$514</definedName>
    <definedName name="QB_FORMULA_32" localSheetId="1" hidden="1">Sheet1!$M$515,Sheet1!$M$516,Sheet1!$M$517,Sheet1!$M$518,Sheet1!$M$519,Sheet1!$M$520,Sheet1!$M$521,Sheet1!$M$522,Sheet1!$M$523,Sheet1!$M$524,Sheet1!$M$525,Sheet1!$M$526,Sheet1!$M$527,Sheet1!$M$528,Sheet1!$M$529,Sheet1!$M$530</definedName>
    <definedName name="QB_FORMULA_33" localSheetId="1" hidden="1">Sheet1!$M$531,Sheet1!$M$532,Sheet1!$M$533,Sheet1!$M$534,Sheet1!$M$535,Sheet1!$M$536,Sheet1!$M$537,Sheet1!$M$538,Sheet1!$M$539,Sheet1!$M$540,Sheet1!$M$541,Sheet1!$M$542,Sheet1!$M$543,Sheet1!$M$544,Sheet1!$M$545,Sheet1!$M$546</definedName>
    <definedName name="QB_FORMULA_34" localSheetId="1" hidden="1">Sheet1!$M$547,Sheet1!$M$548,Sheet1!$M$549,Sheet1!$M$550,Sheet1!$M$551,Sheet1!$M$552,Sheet1!$M$553,Sheet1!$M$554,Sheet1!$M$555,Sheet1!$M$556,Sheet1!$M$557,Sheet1!$M$558,Sheet1!$M$559,Sheet1!$M$560,Sheet1!$M$561,Sheet1!$M$562</definedName>
    <definedName name="QB_FORMULA_35" localSheetId="1" hidden="1">Sheet1!$M$563,Sheet1!$M$564,Sheet1!$M$565,Sheet1!$M$566,Sheet1!$M$567,Sheet1!$M$568,Sheet1!$M$569,Sheet1!$M$570,Sheet1!$M$571,Sheet1!$M$572,Sheet1!$M$573,Sheet1!$M$574,Sheet1!$M$575,Sheet1!$M$576,Sheet1!$M$577,Sheet1!$M$578</definedName>
    <definedName name="QB_FORMULA_36" localSheetId="1" hidden="1">Sheet1!$M$579,Sheet1!$M$580,Sheet1!$M$581,Sheet1!$M$582,Sheet1!$M$583,Sheet1!$M$584,Sheet1!$M$585,Sheet1!$M$586,Sheet1!$M$587,Sheet1!$M$588,Sheet1!$M$589,Sheet1!$M$590,Sheet1!$M$591,Sheet1!$M$592,Sheet1!$M$593,Sheet1!$M$594</definedName>
    <definedName name="QB_FORMULA_37" localSheetId="1" hidden="1">Sheet1!$M$595,Sheet1!$M$596,Sheet1!$M$597,Sheet1!$M$598,Sheet1!$M$599,Sheet1!$M$600,Sheet1!$M$601,Sheet1!$M$602,Sheet1!$M$603,Sheet1!$M$604,Sheet1!$M$605,Sheet1!$M$606,Sheet1!$M$607,Sheet1!$M$608,Sheet1!$M$609,Sheet1!$M$610</definedName>
    <definedName name="QB_FORMULA_38" localSheetId="1" hidden="1">Sheet1!$M$611,Sheet1!$M$612,Sheet1!$M$613,Sheet1!$M$614,Sheet1!$M$615,Sheet1!$M$616,Sheet1!$M$617,Sheet1!$M$618,Sheet1!$M$619,Sheet1!$M$620,Sheet1!$M$621,Sheet1!$M$622,Sheet1!$M$623,Sheet1!$M$624,Sheet1!$M$625,Sheet1!$M$626</definedName>
    <definedName name="QB_FORMULA_39" localSheetId="1" hidden="1">Sheet1!$M$627,Sheet1!$M$628,Sheet1!$M$629,Sheet1!$M$630,Sheet1!$M$631,Sheet1!$M$632,Sheet1!$M$633,Sheet1!$M$634,Sheet1!$M$635,Sheet1!$M$636,Sheet1!$M$637,Sheet1!$M$638,Sheet1!$M$639,Sheet1!$M$640,Sheet1!$M$641,Sheet1!$M$642</definedName>
    <definedName name="QB_FORMULA_4" localSheetId="1" hidden="1">Sheet1!$M$67,Sheet1!$M$68,Sheet1!$M$69,Sheet1!$M$70,Sheet1!$M$71,Sheet1!$M$72,Sheet1!$M$73,Sheet1!$M$74,Sheet1!$M$75,Sheet1!$M$76,Sheet1!$M$77,Sheet1!$M$78,Sheet1!$M$79,Sheet1!$M$80,Sheet1!$M$81,Sheet1!$M$82</definedName>
    <definedName name="QB_FORMULA_40" localSheetId="1" hidden="1">Sheet1!$M$643,Sheet1!$M$644,Sheet1!$M$645,Sheet1!$M$646,Sheet1!$M$647,Sheet1!$M$648,Sheet1!$M$649,Sheet1!$M$650,Sheet1!$M$651,Sheet1!$M$652,Sheet1!$M$653,Sheet1!$M$654,Sheet1!$M$655,Sheet1!$M$656,Sheet1!$M$657,Sheet1!$M$658</definedName>
    <definedName name="QB_FORMULA_41" localSheetId="1" hidden="1">Sheet1!$M$659,Sheet1!$M$660,Sheet1!$M$661,Sheet1!$M$662,Sheet1!$M$663,Sheet1!$M$664,Sheet1!$M$665,Sheet1!$M$666,Sheet1!$M$667,Sheet1!$M$668,Sheet1!$M$669,Sheet1!$M$670,Sheet1!$M$671,Sheet1!$M$672,Sheet1!$M$673,Sheet1!$M$674</definedName>
    <definedName name="QB_FORMULA_42" localSheetId="1" hidden="1">Sheet1!$M$675,Sheet1!$M$676,Sheet1!$M$677,Sheet1!$M$678,Sheet1!$M$679,Sheet1!$M$680,Sheet1!$M$681,Sheet1!$M$682,Sheet1!$M$683,Sheet1!$M$684,Sheet1!$M$685,Sheet1!$M$686,Sheet1!$M$687,Sheet1!$M$688,Sheet1!$M$689,Sheet1!$M$690</definedName>
    <definedName name="QB_FORMULA_43" localSheetId="1" hidden="1">Sheet1!$M$691,Sheet1!$M$692,Sheet1!$M$693,Sheet1!$M$694,Sheet1!$M$695,Sheet1!$M$696,Sheet1!$M$697,Sheet1!$M$698,Sheet1!$M$699,Sheet1!$M$700,Sheet1!$M$701,Sheet1!$M$702,Sheet1!$M$703,Sheet1!$M$704,Sheet1!$M$705,Sheet1!$M$706</definedName>
    <definedName name="QB_FORMULA_44" localSheetId="1" hidden="1">Sheet1!$M$707,Sheet1!$M$708,Sheet1!$M$709,Sheet1!$M$710,Sheet1!$M$711,Sheet1!$M$712,Sheet1!$M$713,Sheet1!$M$714,Sheet1!$M$715,Sheet1!$M$716,Sheet1!$M$717,Sheet1!$M$718,Sheet1!$M$719,Sheet1!$M$720,Sheet1!$M$721,Sheet1!$M$722</definedName>
    <definedName name="QB_FORMULA_45" localSheetId="1" hidden="1">Sheet1!$M$723,Sheet1!$M$724,Sheet1!$M$725,Sheet1!$M$726,Sheet1!$M$727,Sheet1!$M$728,Sheet1!$M$729,Sheet1!$M$730,Sheet1!$M$731,Sheet1!$M$732,Sheet1!$M$733,Sheet1!$M$734,Sheet1!$M$735,Sheet1!$M$736,Sheet1!$M$737,Sheet1!$M$738</definedName>
    <definedName name="QB_FORMULA_46" localSheetId="1" hidden="1">Sheet1!$M$739,Sheet1!$M$740,Sheet1!$M$741,Sheet1!$M$742,Sheet1!$M$743,Sheet1!$M$744,Sheet1!$M$745,Sheet1!$M$746,Sheet1!$M$747,Sheet1!$M$748,Sheet1!$M$749,Sheet1!$M$750,Sheet1!$M$751,Sheet1!$M$752,Sheet1!$M$753,Sheet1!$M$754</definedName>
    <definedName name="QB_FORMULA_47" localSheetId="1" hidden="1">Sheet1!$M$755,Sheet1!$M$756,Sheet1!$M$757,Sheet1!$M$758,Sheet1!$M$759,Sheet1!$M$760,Sheet1!$M$761,Sheet1!$M$762,Sheet1!$M$763,Sheet1!$M$764,Sheet1!$M$765,Sheet1!$M$766,Sheet1!$M$767,Sheet1!$M$768,Sheet1!$M$769,Sheet1!$M$770</definedName>
    <definedName name="QB_FORMULA_48" localSheetId="1" hidden="1">Sheet1!$M$771,Sheet1!$M$772,Sheet1!$M$773,Sheet1!$M$774,Sheet1!$M$775,Sheet1!$M$776,Sheet1!$M$777,Sheet1!$M$778,Sheet1!$M$779,Sheet1!$M$780,Sheet1!$M$781,Sheet1!$M$782,Sheet1!$M$783,Sheet1!$M$784,Sheet1!$M$785,Sheet1!$M$786</definedName>
    <definedName name="QB_FORMULA_49" localSheetId="1" hidden="1">Sheet1!$M$787,Sheet1!$M$788,Sheet1!$M$789,Sheet1!$M$790,Sheet1!$M$791,Sheet1!$M$792,Sheet1!$M$793,Sheet1!$M$794,Sheet1!$M$795,Sheet1!$M$796,Sheet1!$M$797,Sheet1!$M$798,Sheet1!$M$799,Sheet1!$M$800,Sheet1!$M$801,Sheet1!$M$802</definedName>
    <definedName name="QB_FORMULA_5" localSheetId="1" hidden="1">Sheet1!$M$83,Sheet1!$M$84,Sheet1!$M$85,Sheet1!$M$86,Sheet1!$M$87,Sheet1!$M$88,Sheet1!$M$89,Sheet1!$M$90,Sheet1!$M$91,Sheet1!$M$92,Sheet1!$M$93,Sheet1!$M$94,Sheet1!$M$95,Sheet1!$M$96,Sheet1!$M$97,Sheet1!$M$98</definedName>
    <definedName name="QB_FORMULA_50" localSheetId="1" hidden="1">Sheet1!$M$803,Sheet1!$M$804,Sheet1!$M$805,Sheet1!$M$806,Sheet1!$M$807,Sheet1!$M$808,Sheet1!$M$809,Sheet1!$M$810,Sheet1!$M$811,Sheet1!$M$812,Sheet1!$M$813,Sheet1!$M$814,Sheet1!$M$815,Sheet1!$M$816,Sheet1!$M$817,Sheet1!$M$818</definedName>
    <definedName name="QB_FORMULA_51" localSheetId="1" hidden="1">Sheet1!$M$819,Sheet1!$M$820,Sheet1!$M$821,Sheet1!$M$822,Sheet1!$M$823,Sheet1!$M$824,Sheet1!$M$825,Sheet1!$M$826,Sheet1!$M$827,Sheet1!$M$828,Sheet1!$M$829,Sheet1!$M$830,Sheet1!$M$831,Sheet1!$M$832,Sheet1!$M$833,Sheet1!$M$834</definedName>
    <definedName name="QB_FORMULA_52" localSheetId="1" hidden="1">Sheet1!$M$835,Sheet1!$M$836,Sheet1!$M$837,Sheet1!$M$838,Sheet1!$M$839,Sheet1!$M$840,Sheet1!$M$841,Sheet1!$M$842,Sheet1!$M$843,Sheet1!$M$844,Sheet1!$M$845,Sheet1!$M$846,Sheet1!$M$847,Sheet1!$M$848,Sheet1!$M$849,Sheet1!$M$850</definedName>
    <definedName name="QB_FORMULA_53" localSheetId="1" hidden="1">Sheet1!$M$851,Sheet1!$M$852,Sheet1!$M$853,Sheet1!$M$854,Sheet1!$M$855,Sheet1!$M$856,Sheet1!$M$857,Sheet1!$M$858,Sheet1!$M$859,Sheet1!$M$860,Sheet1!$M$861,Sheet1!$M$862,Sheet1!$M$863,Sheet1!$M$864,Sheet1!$M$865,Sheet1!$M$866</definedName>
    <definedName name="QB_FORMULA_54" localSheetId="1" hidden="1">Sheet1!$M$867,Sheet1!$M$868,Sheet1!$M$869,Sheet1!$M$870,Sheet1!$M$871,Sheet1!$M$872,Sheet1!$K$873,Sheet1!$M$873,Sheet1!$M$875,Sheet1!$M$876,Sheet1!$M$877,Sheet1!$M$878,Sheet1!$M$879,Sheet1!$M$880,Sheet1!$M$881,Sheet1!$M$882</definedName>
    <definedName name="QB_FORMULA_55" localSheetId="1" hidden="1">Sheet1!$M$883,Sheet1!$M$884,Sheet1!$M$885,Sheet1!$M$886,Sheet1!$M$887,Sheet1!$M$888,Sheet1!$M$889,Sheet1!$M$890,Sheet1!$M$891,Sheet1!$M$892,Sheet1!$M$893,Sheet1!$M$894,Sheet1!$M$895,Sheet1!$M$896,Sheet1!$M$897,Sheet1!$M$898</definedName>
    <definedName name="QB_FORMULA_56" localSheetId="1" hidden="1">Sheet1!$M$899,Sheet1!$M$900,Sheet1!$M$901,Sheet1!$M$902,Sheet1!$M$903,Sheet1!$M$904,Sheet1!$M$905,Sheet1!$M$906,Sheet1!$M$907,Sheet1!$M$908,Sheet1!$M$909,Sheet1!$M$910,Sheet1!$M$911,Sheet1!$M$912,Sheet1!$M$913,Sheet1!$M$914</definedName>
    <definedName name="QB_FORMULA_57" localSheetId="1" hidden="1">Sheet1!$M$915,Sheet1!$M$916,Sheet1!$M$917,Sheet1!$M$918,Sheet1!$M$919,Sheet1!$M$920,Sheet1!$M$921,Sheet1!$M$922,Sheet1!$M$923,Sheet1!$M$924,Sheet1!$M$925,Sheet1!$M$926,Sheet1!$M$927,Sheet1!$M$928,Sheet1!$M$929,Sheet1!$M$930</definedName>
    <definedName name="QB_FORMULA_58" localSheetId="1" hidden="1">Sheet1!$M$931,Sheet1!$M$932,Sheet1!$M$933,Sheet1!$M$934,Sheet1!$M$935,Sheet1!$M$936,Sheet1!$M$937,Sheet1!$M$938,Sheet1!$M$939,Sheet1!$M$940,Sheet1!$M$941,Sheet1!$M$942,Sheet1!$M$943,Sheet1!$M$944,Sheet1!$M$945,Sheet1!$M$946</definedName>
    <definedName name="QB_FORMULA_59" localSheetId="1" hidden="1">Sheet1!$M$947,Sheet1!$M$948,Sheet1!$M$949,Sheet1!$M$950,Sheet1!$M$951,Sheet1!$M$952,Sheet1!$M$953,Sheet1!$M$954,Sheet1!$M$955,Sheet1!$M$956,Sheet1!$M$957,Sheet1!$M$958,Sheet1!$M$959,Sheet1!$M$960,Sheet1!$M$961,Sheet1!$M$962</definedName>
    <definedName name="QB_FORMULA_6" localSheetId="1" hidden="1">Sheet1!$M$99,Sheet1!$M$100,Sheet1!$M$101,Sheet1!$M$102,Sheet1!$M$103,Sheet1!$M$104,Sheet1!$M$105,Sheet1!$M$106,Sheet1!$M$107,Sheet1!$M$108,Sheet1!$M$109,Sheet1!$M$110,Sheet1!$M$111,Sheet1!$M$112,Sheet1!$M$113,Sheet1!$M$114</definedName>
    <definedName name="QB_FORMULA_60" localSheetId="1" hidden="1">Sheet1!$M$963,Sheet1!$M$964,Sheet1!$M$965,Sheet1!$M$966,Sheet1!$M$967,Sheet1!$M$968,Sheet1!$M$969,Sheet1!$M$970,Sheet1!$M$971,Sheet1!$M$972,Sheet1!$M$973,Sheet1!$M$974,Sheet1!$M$975,Sheet1!$M$976,Sheet1!$M$977,Sheet1!$M$978</definedName>
    <definedName name="QB_FORMULA_61" localSheetId="1" hidden="1">Sheet1!$M$979,Sheet1!$M$980,Sheet1!$M$981,Sheet1!$M$982,Sheet1!$M$983,Sheet1!$M$984,Sheet1!$M$985,Sheet1!$M$986,Sheet1!$M$987,Sheet1!$M$988,Sheet1!$M$989,Sheet1!$M$990,Sheet1!$M$991,Sheet1!$M$992,Sheet1!$M$993,Sheet1!$M$994</definedName>
    <definedName name="QB_FORMULA_62" localSheetId="1" hidden="1">Sheet1!$M$995,Sheet1!$M$996,Sheet1!$M$997,Sheet1!$M$998,Sheet1!$M$999,Sheet1!$M$1000,Sheet1!$M$1001,Sheet1!$M$1002,Sheet1!$M$1003,Sheet1!$M$1004,Sheet1!$M$1005,Sheet1!$M$1006,Sheet1!$M$1007,Sheet1!$M$1008,Sheet1!$M$1009,Sheet1!$M$1010</definedName>
    <definedName name="QB_FORMULA_63" localSheetId="1" hidden="1">Sheet1!$M$1011,Sheet1!$M$1012,Sheet1!$M$1013,Sheet1!$M$1014,Sheet1!$M$1015,Sheet1!$M$1016,Sheet1!$M$1017,Sheet1!$M$1018,Sheet1!$M$1019,Sheet1!$M$1020,Sheet1!$M$1021,Sheet1!$M$1022,Sheet1!$M$1023,Sheet1!$M$1024,Sheet1!$M$1025,Sheet1!$M$1026</definedName>
    <definedName name="QB_FORMULA_64" localSheetId="1" hidden="1">Sheet1!$M$1027,Sheet1!$M$1028,Sheet1!$M$1029,Sheet1!$M$1030,Sheet1!$M$1031,Sheet1!$M$1032,Sheet1!$M$1033,Sheet1!$M$1034,Sheet1!$M$1035,Sheet1!$M$1036,Sheet1!$M$1037,Sheet1!$M$1038,Sheet1!$M$1039,Sheet1!$M$1040,Sheet1!$M$1041,Sheet1!$M$1042</definedName>
    <definedName name="QB_FORMULA_65" localSheetId="1" hidden="1">Sheet1!$M$1043,Sheet1!$M$1044,Sheet1!$M$1045,Sheet1!$M$1046,Sheet1!$M$1047,Sheet1!$M$1048,Sheet1!$M$1049,Sheet1!$M$1050,Sheet1!$M$1051,Sheet1!$M$1052,Sheet1!$M$1053,Sheet1!$M$1054,Sheet1!$M$1055,Sheet1!$M$1056,Sheet1!$M$1057,Sheet1!$M$1058</definedName>
    <definedName name="QB_FORMULA_66" localSheetId="1" hidden="1">Sheet1!$M$1059,Sheet1!$K$1060,Sheet1!$M$1060,Sheet1!$K$1061,Sheet1!$M$1061</definedName>
    <definedName name="QB_FORMULA_7" localSheetId="1" hidden="1">Sheet1!$M$115,Sheet1!$M$116,Sheet1!$M$117,Sheet1!$M$118,Sheet1!$M$119,Sheet1!$M$120,Sheet1!$M$121,Sheet1!$M$122,Sheet1!$M$123,Sheet1!$M$124,Sheet1!$M$125,Sheet1!$M$126,Sheet1!$M$127,Sheet1!$M$128,Sheet1!$M$129,Sheet1!$M$130</definedName>
    <definedName name="QB_FORMULA_8" localSheetId="1" hidden="1">Sheet1!$M$131,Sheet1!$M$132,Sheet1!$M$133,Sheet1!$M$134,Sheet1!$M$135,Sheet1!$M$136,Sheet1!$M$137,Sheet1!$M$138,Sheet1!$M$139,Sheet1!$M$140,Sheet1!$M$141,Sheet1!$M$142,Sheet1!$M$143,Sheet1!$M$144,Sheet1!$M$145,Sheet1!$M$146</definedName>
    <definedName name="QB_FORMULA_9" localSheetId="1" hidden="1">Sheet1!$M$147,Sheet1!$M$148,Sheet1!$M$149,Sheet1!$M$150,Sheet1!$M$151,Sheet1!$M$152,Sheet1!$M$153,Sheet1!$M$154,Sheet1!$M$155,Sheet1!$M$156,Sheet1!$M$157,Sheet1!$M$158,Sheet1!$M$159,Sheet1!$M$160,Sheet1!$M$161,Sheet1!$M$162</definedName>
    <definedName name="QB_ROW_1010" localSheetId="1" hidden="1">Sheet1!$B$2</definedName>
    <definedName name="QB_ROW_1310" localSheetId="1" hidden="1">Sheet1!$B$873</definedName>
    <definedName name="QB_ROW_2010" localSheetId="1" hidden="1">Sheet1!$B$874</definedName>
    <definedName name="QB_ROW_2310" localSheetId="1" hidden="1">Sheet1!$B$1060</definedName>
    <definedName name="QB_ROW_42301" localSheetId="1" hidden="1">Sheet1!$A$1061</definedName>
    <definedName name="QBCANSUPPORTUPDATE" localSheetId="1">TRUE</definedName>
    <definedName name="QBCOMPANYFILENAME" localSheetId="1">"\\TURBOELECTRICFI\QB Data 14\Turbo and Electric Sales and Service R1.QBW"</definedName>
    <definedName name="QBENDDATE" localSheetId="1">20250331</definedName>
    <definedName name="QBHEADERSONSCREEN" localSheetId="1">FALSE</definedName>
    <definedName name="QBMETADATASIZE" localSheetId="1">7337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FALSE</definedName>
    <definedName name="QBREPORTCOLAXIS" localSheetId="1">0</definedName>
    <definedName name="QBREPORTCOMPANYID" localSheetId="1">"974ba7212324478c86e33d5fa9f20eee"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19</definedName>
    <definedName name="QBREPORTSUBCOLAXIS" localSheetId="1">0</definedName>
    <definedName name="QBREPORTTYPE" localSheetId="1">44</definedName>
    <definedName name="QBROWHEADERS" localSheetId="1">2</definedName>
    <definedName name="QBSTARTDATE" localSheetId="1">20250301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81" i="1" l="1"/>
  <c r="Q880" i="1"/>
  <c r="Q879" i="1"/>
  <c r="Q878" i="1"/>
  <c r="Q877" i="1"/>
  <c r="Q876" i="1"/>
  <c r="Q875" i="1"/>
  <c r="P7" i="1"/>
  <c r="P6" i="1"/>
  <c r="P4" i="1"/>
  <c r="P3" i="1"/>
  <c r="P8" i="1"/>
  <c r="P5" i="1"/>
  <c r="M1061" i="1"/>
  <c r="K1061" i="1"/>
  <c r="M1060" i="1"/>
  <c r="K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3" i="1"/>
  <c r="K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P9" i="1" l="1"/>
</calcChain>
</file>

<file path=xl/sharedStrings.xml><?xml version="1.0" encoding="utf-8"?>
<sst xmlns="http://schemas.openxmlformats.org/spreadsheetml/2006/main" count="6357" uniqueCount="2126">
  <si>
    <t>Type</t>
  </si>
  <si>
    <t>Date</t>
  </si>
  <si>
    <t>Num</t>
  </si>
  <si>
    <t>Memo</t>
  </si>
  <si>
    <t>Name</t>
  </si>
  <si>
    <t>Prepared By</t>
  </si>
  <si>
    <t>Item</t>
  </si>
  <si>
    <t>Qty</t>
  </si>
  <si>
    <t>Sales Price</t>
  </si>
  <si>
    <t>Amount</t>
  </si>
  <si>
    <t>Electrical</t>
  </si>
  <si>
    <t>Credit Memo</t>
  </si>
  <si>
    <t>Invoice</t>
  </si>
  <si>
    <t>IN-0226043</t>
  </si>
  <si>
    <t>IN-0226038</t>
  </si>
  <si>
    <t>IN-0225842</t>
  </si>
  <si>
    <t>IN-0226246</t>
  </si>
  <si>
    <t>IN-0225819</t>
  </si>
  <si>
    <t>IN-0226003</t>
  </si>
  <si>
    <t>IN-0226168</t>
  </si>
  <si>
    <t>IN-0226071</t>
  </si>
  <si>
    <t>IN-0226249</t>
  </si>
  <si>
    <t>IN-0225859</t>
  </si>
  <si>
    <t>IN-0226019</t>
  </si>
  <si>
    <t>IN-0225760</t>
  </si>
  <si>
    <t>IN-0225865</t>
  </si>
  <si>
    <t>IN-0225788</t>
  </si>
  <si>
    <t>IN-0225832</t>
  </si>
  <si>
    <t>IN-0226032</t>
  </si>
  <si>
    <t>IN-0226061</t>
  </si>
  <si>
    <t>IN-0226164</t>
  </si>
  <si>
    <t>IN-0226154</t>
  </si>
  <si>
    <t>IN-0225945</t>
  </si>
  <si>
    <t>IN-0226052</t>
  </si>
  <si>
    <t>IN-0225817</t>
  </si>
  <si>
    <t>IN-0225820</t>
  </si>
  <si>
    <t>IN-0225684</t>
  </si>
  <si>
    <t>IN-0225823</t>
  </si>
  <si>
    <t>IN-0223016</t>
  </si>
  <si>
    <t>IN-0224218</t>
  </si>
  <si>
    <t>IN-0224867</t>
  </si>
  <si>
    <t>IN-0225658</t>
  </si>
  <si>
    <t>IN-0225688</t>
  </si>
  <si>
    <t>IN-0225709</t>
  </si>
  <si>
    <t>IN-0225718</t>
  </si>
  <si>
    <t>IN-0225737</t>
  </si>
  <si>
    <t>IN-0225762</t>
  </si>
  <si>
    <t>IN-0225763</t>
  </si>
  <si>
    <t>IN-0225782</t>
  </si>
  <si>
    <t>IN-0225795</t>
  </si>
  <si>
    <t>IN-0225806</t>
  </si>
  <si>
    <t>IN-0225809</t>
  </si>
  <si>
    <t>IN-0225813</t>
  </si>
  <si>
    <t>IN-0225821</t>
  </si>
  <si>
    <t>IN-0225837</t>
  </si>
  <si>
    <t>IN-0225862</t>
  </si>
  <si>
    <t>IN-0225915</t>
  </si>
  <si>
    <t>IN-0225918</t>
  </si>
  <si>
    <t>IN-0225955</t>
  </si>
  <si>
    <t>IN-0225959</t>
  </si>
  <si>
    <t>IN-0225961</t>
  </si>
  <si>
    <t>IN-0225982</t>
  </si>
  <si>
    <t>IN-0225999</t>
  </si>
  <si>
    <t>IN-0226035</t>
  </si>
  <si>
    <t>IN-0226138</t>
  </si>
  <si>
    <t>IN-0226145</t>
  </si>
  <si>
    <t>IN-0226157</t>
  </si>
  <si>
    <t>IN-0226177</t>
  </si>
  <si>
    <t>IN-0226180</t>
  </si>
  <si>
    <t>IN-0226200</t>
  </si>
  <si>
    <t>IN-0226243</t>
  </si>
  <si>
    <t>IN-0226273</t>
  </si>
  <si>
    <t>IN-0226274</t>
  </si>
  <si>
    <t>IN-0225860</t>
  </si>
  <si>
    <t>IN-0226212</t>
  </si>
  <si>
    <t>IN-0225973</t>
  </si>
  <si>
    <t>IN-0224250</t>
  </si>
  <si>
    <t>IN-0224577</t>
  </si>
  <si>
    <t>IN-0224583</t>
  </si>
  <si>
    <t>IN-0224679</t>
  </si>
  <si>
    <t>IN-0224681</t>
  </si>
  <si>
    <t>IN-0224986</t>
  </si>
  <si>
    <t>IN-0225067</t>
  </si>
  <si>
    <t>IN-0225240</t>
  </si>
  <si>
    <t>IN-0225393</t>
  </si>
  <si>
    <t>IN-0225425</t>
  </si>
  <si>
    <t>IN-0225483</t>
  </si>
  <si>
    <t>IN-0225499</t>
  </si>
  <si>
    <t>IN-0225500</t>
  </si>
  <si>
    <t>IN-0225503</t>
  </si>
  <si>
    <t>IN-0225506</t>
  </si>
  <si>
    <t>IN-0225552</t>
  </si>
  <si>
    <t>IN-0225637</t>
  </si>
  <si>
    <t>IN-0225645</t>
  </si>
  <si>
    <t>IN-0225661</t>
  </si>
  <si>
    <t>IN-0225666</t>
  </si>
  <si>
    <t>IN-0225667</t>
  </si>
  <si>
    <t>IN-0225670</t>
  </si>
  <si>
    <t>IN-0225673</t>
  </si>
  <si>
    <t>IN-0225674</t>
  </si>
  <si>
    <t>IN-0225677</t>
  </si>
  <si>
    <t>IN-0225682</t>
  </si>
  <si>
    <t>IN-0225689</t>
  </si>
  <si>
    <t>IN-0225692</t>
  </si>
  <si>
    <t>IN-0225693</t>
  </si>
  <si>
    <t>IN-0225696</t>
  </si>
  <si>
    <t>IN-0225701</t>
  </si>
  <si>
    <t>IN-0225702</t>
  </si>
  <si>
    <t>IN-0225708</t>
  </si>
  <si>
    <t>IN-0225713</t>
  </si>
  <si>
    <t>IN-0225714</t>
  </si>
  <si>
    <t>IN-0225715</t>
  </si>
  <si>
    <t>IN-0225719</t>
  </si>
  <si>
    <t>IN-0225720</t>
  </si>
  <si>
    <t>IN-0225721</t>
  </si>
  <si>
    <t>IN-0225723</t>
  </si>
  <si>
    <t>IN-0225728</t>
  </si>
  <si>
    <t>IN-0225729</t>
  </si>
  <si>
    <t>IN-0225731</t>
  </si>
  <si>
    <t>IN-0225741</t>
  </si>
  <si>
    <t>IN-0225742</t>
  </si>
  <si>
    <t>IN-0225748</t>
  </si>
  <si>
    <t>IN-0225764</t>
  </si>
  <si>
    <t>IN-0225772</t>
  </si>
  <si>
    <t>IN-0225783</t>
  </si>
  <si>
    <t>IN-0225784</t>
  </si>
  <si>
    <t>IN-0225797</t>
  </si>
  <si>
    <t>IN-0225800</t>
  </si>
  <si>
    <t>IN-0225801</t>
  </si>
  <si>
    <t>IN-0225802</t>
  </si>
  <si>
    <t>IN-0225803</t>
  </si>
  <si>
    <t>IN-0225804</t>
  </si>
  <si>
    <t>IN-0225805</t>
  </si>
  <si>
    <t>IN-0225811</t>
  </si>
  <si>
    <t>IN-0225812</t>
  </si>
  <si>
    <t>IN-0225814</t>
  </si>
  <si>
    <t>IN-0225816</t>
  </si>
  <si>
    <t>IN-0225840</t>
  </si>
  <si>
    <t>IN-0225845</t>
  </si>
  <si>
    <t>IN-0225846</t>
  </si>
  <si>
    <t>IN-0225853</t>
  </si>
  <si>
    <t>IN-0225855</t>
  </si>
  <si>
    <t>IN-0225864</t>
  </si>
  <si>
    <t>IN-0225871</t>
  </si>
  <si>
    <t>IN-0225873</t>
  </si>
  <si>
    <t>IN-0225880</t>
  </si>
  <si>
    <t>IN-0225882</t>
  </si>
  <si>
    <t>IN-0225883</t>
  </si>
  <si>
    <t>IN-0225884</t>
  </si>
  <si>
    <t>IN-0225885</t>
  </si>
  <si>
    <t>IN-0225891</t>
  </si>
  <si>
    <t>IN-0225892</t>
  </si>
  <si>
    <t>IN-0225893</t>
  </si>
  <si>
    <t>IN-0225894</t>
  </si>
  <si>
    <t>IN-0225895</t>
  </si>
  <si>
    <t>IN-0225898</t>
  </si>
  <si>
    <t>IN-0225904</t>
  </si>
  <si>
    <t>IN-0225910</t>
  </si>
  <si>
    <t>IN-0225916</t>
  </si>
  <si>
    <t>IN-0225919</t>
  </si>
  <si>
    <t>IN-0225920</t>
  </si>
  <si>
    <t>IN-0225923</t>
  </si>
  <si>
    <t>IN-0225924</t>
  </si>
  <si>
    <t>IN-0225927</t>
  </si>
  <si>
    <t>IN-0225939</t>
  </si>
  <si>
    <t>IN-0225940</t>
  </si>
  <si>
    <t>IN-0225946</t>
  </si>
  <si>
    <t>IN-0225947</t>
  </si>
  <si>
    <t>IN-0225948</t>
  </si>
  <si>
    <t>IN-0225950</t>
  </si>
  <si>
    <t>IN-0225951</t>
  </si>
  <si>
    <t>IN-0225956</t>
  </si>
  <si>
    <t>IN-0225717</t>
  </si>
  <si>
    <t>IN-0225960</t>
  </si>
  <si>
    <t>IN-0225964</t>
  </si>
  <si>
    <t>IN-0225969</t>
  </si>
  <si>
    <t>IN-0225970</t>
  </si>
  <si>
    <t>IN-0225971</t>
  </si>
  <si>
    <t>IN-0225977</t>
  </si>
  <si>
    <t>IN-0225978</t>
  </si>
  <si>
    <t>IN-0225979</t>
  </si>
  <si>
    <t>IN-0225985</t>
  </si>
  <si>
    <t>IN-0225986</t>
  </si>
  <si>
    <t>IN-0225992</t>
  </si>
  <si>
    <t>IN-0225994</t>
  </si>
  <si>
    <t>IN-0226009</t>
  </si>
  <si>
    <t>IN-0226011</t>
  </si>
  <si>
    <t>IN-0226012</t>
  </si>
  <si>
    <t>IN-0226013</t>
  </si>
  <si>
    <t>IN-0226018</t>
  </si>
  <si>
    <t>IN-0226021</t>
  </si>
  <si>
    <t>IN-0226023</t>
  </si>
  <si>
    <t>IN-0226029</t>
  </si>
  <si>
    <t>IN-0226031</t>
  </si>
  <si>
    <t>IN-0226036</t>
  </si>
  <si>
    <t>IN-0226037</t>
  </si>
  <si>
    <t>IN-0226042</t>
  </si>
  <si>
    <t>IN-0226044</t>
  </si>
  <si>
    <t>IN-0226045</t>
  </si>
  <si>
    <t>IN-0226046</t>
  </si>
  <si>
    <t>IN-0226047</t>
  </si>
  <si>
    <t>IN-0226050</t>
  </si>
  <si>
    <t>IN-0226051</t>
  </si>
  <si>
    <t>IN-0226055</t>
  </si>
  <si>
    <t>IN-0226084</t>
  </si>
  <si>
    <t>IN-0226086</t>
  </si>
  <si>
    <t>IN-0226089</t>
  </si>
  <si>
    <t>IN-0226091</t>
  </si>
  <si>
    <t>IN-0226093</t>
  </si>
  <si>
    <t>IN-0226094</t>
  </si>
  <si>
    <t>IN-0226095</t>
  </si>
  <si>
    <t>IN-0226096</t>
  </si>
  <si>
    <t>IN-0226104</t>
  </si>
  <si>
    <t>IN-0226105</t>
  </si>
  <si>
    <t>IN-0226110</t>
  </si>
  <si>
    <t>IN-0226111</t>
  </si>
  <si>
    <t>IN-0226116</t>
  </si>
  <si>
    <t>IN-0226118</t>
  </si>
  <si>
    <t>IN-0226127</t>
  </si>
  <si>
    <t>IN-0226141</t>
  </si>
  <si>
    <t>IN-0226142</t>
  </si>
  <si>
    <t>IN-0226148</t>
  </si>
  <si>
    <t>IN-0226150</t>
  </si>
  <si>
    <t>IN-0226156</t>
  </si>
  <si>
    <t>IN-0226169</t>
  </si>
  <si>
    <t>IN-0226172</t>
  </si>
  <si>
    <t>IN-0226040</t>
  </si>
  <si>
    <t>IN-0226179</t>
  </si>
  <si>
    <t>IN-0226181</t>
  </si>
  <si>
    <t>IN-0226183</t>
  </si>
  <si>
    <t>IN-0226184</t>
  </si>
  <si>
    <t>IN-0226204</t>
  </si>
  <si>
    <t>IN-0226206</t>
  </si>
  <si>
    <t>IN-0226210</t>
  </si>
  <si>
    <t>IN-0226213</t>
  </si>
  <si>
    <t>IN-0226251</t>
  </si>
  <si>
    <t>IN-0226264</t>
  </si>
  <si>
    <t>IN-0226265</t>
  </si>
  <si>
    <t>IN-0226266</t>
  </si>
  <si>
    <t>IN-0226267</t>
  </si>
  <si>
    <t>IN-0226269</t>
  </si>
  <si>
    <t>IN-0226275</t>
  </si>
  <si>
    <t>IN-0226279</t>
  </si>
  <si>
    <t>IN-0225694</t>
  </si>
  <si>
    <t>IN-0225680</t>
  </si>
  <si>
    <t>IN-0226062</t>
  </si>
  <si>
    <t>IN-0225778</t>
  </si>
  <si>
    <t>IN-0226162</t>
  </si>
  <si>
    <t>IN-0225834</t>
  </si>
  <si>
    <t>IN-0226073</t>
  </si>
  <si>
    <t>IN-0225861</t>
  </si>
  <si>
    <t>IN-0225980</t>
  </si>
  <si>
    <t>IN-0226256</t>
  </si>
  <si>
    <t>IN-0225996</t>
  </si>
  <si>
    <t>IN-0226232</t>
  </si>
  <si>
    <t>IN-0225382</t>
  </si>
  <si>
    <t>IN-0225668</t>
  </si>
  <si>
    <t>IN-0225706</t>
  </si>
  <si>
    <t>IN-0225841</t>
  </si>
  <si>
    <t>IN-0225933</t>
  </si>
  <si>
    <t>IN-0225995</t>
  </si>
  <si>
    <t>IN-0226097</t>
  </si>
  <si>
    <t>IN-0226231</t>
  </si>
  <si>
    <t>IN-0225588</t>
  </si>
  <si>
    <t>IN-0225687</t>
  </si>
  <si>
    <t>IN-0225844</t>
  </si>
  <si>
    <t>IN-0225974</t>
  </si>
  <si>
    <t>IN-0225930</t>
  </si>
  <si>
    <t>IN-0225743</t>
  </si>
  <si>
    <t>IN-0225909</t>
  </si>
  <si>
    <t>IN-0226048</t>
  </si>
  <si>
    <t>IN-0226282</t>
  </si>
  <si>
    <t>IN-0226285</t>
  </si>
  <si>
    <t>IN-0226134</t>
  </si>
  <si>
    <t>IN-0225900</t>
  </si>
  <si>
    <t>IN-0225387</t>
  </si>
  <si>
    <t>IN-0225756</t>
  </si>
  <si>
    <t>IN-0225863</t>
  </si>
  <si>
    <t>IN-0226241</t>
  </si>
  <si>
    <t>IN-0226234</t>
  </si>
  <si>
    <t>IN-0226208</t>
  </si>
  <si>
    <t>IN-0225828</t>
  </si>
  <si>
    <t>IN-0226085</t>
  </si>
  <si>
    <t>IN-0225733</t>
  </si>
  <si>
    <t>IN-0225642</t>
  </si>
  <si>
    <t>IN-0225711</t>
  </si>
  <si>
    <t>IN-0225879</t>
  </si>
  <si>
    <t>IN-0225928</t>
  </si>
  <si>
    <t>IN-0225976</t>
  </si>
  <si>
    <t>IN-0226288</t>
  </si>
  <si>
    <t>IN-0226033</t>
  </si>
  <si>
    <t>IN-0225695</t>
  </si>
  <si>
    <t>IN-0226125</t>
  </si>
  <si>
    <t>IN-0225869</t>
  </si>
  <si>
    <t>IN-0226034</t>
  </si>
  <si>
    <t>IN-0225829</t>
  </si>
  <si>
    <t>IN-0226160</t>
  </si>
  <si>
    <t>IN-0226092</t>
  </si>
  <si>
    <t>IN-0225902</t>
  </si>
  <si>
    <t>IN-0226041</t>
  </si>
  <si>
    <t>IN-0226245</t>
  </si>
  <si>
    <t>IN-0225943</t>
  </si>
  <si>
    <t>IN-0226016</t>
  </si>
  <si>
    <t>IN-0225921</t>
  </si>
  <si>
    <t>IN-0225754</t>
  </si>
  <si>
    <t>IN-0225847</t>
  </si>
  <si>
    <t>IN-0225662</t>
  </si>
  <si>
    <t>IN-0225989</t>
  </si>
  <si>
    <t>IN-0226144</t>
  </si>
  <si>
    <t>IN-0225757</t>
  </si>
  <si>
    <t>IN-0226277</t>
  </si>
  <si>
    <t>IN-0226077</t>
  </si>
  <si>
    <t>IN-0226235</t>
  </si>
  <si>
    <t>IN-0226025</t>
  </si>
  <si>
    <t>IN-0226222</t>
  </si>
  <si>
    <t>IN-0225315</t>
  </si>
  <si>
    <t>IN-0226080</t>
  </si>
  <si>
    <t>IN-0226229</t>
  </si>
  <si>
    <t>IN-0226024</t>
  </si>
  <si>
    <t>IN-0226152</t>
  </si>
  <si>
    <t>IN-0225683</t>
  </si>
  <si>
    <t>IN-0226187</t>
  </si>
  <si>
    <t>IN-0225826</t>
  </si>
  <si>
    <t>IN-0226123</t>
  </si>
  <si>
    <t>IN-0226133</t>
  </si>
  <si>
    <t>IN-0226030</t>
  </si>
  <si>
    <t>IN-0225952</t>
  </si>
  <si>
    <t>IN-0226203</t>
  </si>
  <si>
    <t>IN-0225736</t>
  </si>
  <si>
    <t>IN-0225914</t>
  </si>
  <si>
    <t>IN-0226290</t>
  </si>
  <si>
    <t>IN-0225703</t>
  </si>
  <si>
    <t>IN-0225824</t>
  </si>
  <si>
    <t>IN-0226271</t>
  </si>
  <si>
    <t>IN-0225867</t>
  </si>
  <si>
    <t>IN-0226281</t>
  </si>
  <si>
    <t>IN-0226151</t>
  </si>
  <si>
    <t>IN-0225870</t>
  </si>
  <si>
    <t>IN-0225787</t>
  </si>
  <si>
    <t>IN-0225735</t>
  </si>
  <si>
    <t>IN-0226205</t>
  </si>
  <si>
    <t>IN-0225716</t>
  </si>
  <si>
    <t>IN-0226119</t>
  </si>
  <si>
    <t>IN-0226192</t>
  </si>
  <si>
    <t>IN-0225799</t>
  </si>
  <si>
    <t>IN-0225856</t>
  </si>
  <si>
    <t>IN-0226069</t>
  </si>
  <si>
    <t>IN-0226163</t>
  </si>
  <si>
    <t>IN-0226182</t>
  </si>
  <si>
    <t>IN-0226064</t>
  </si>
  <si>
    <t>IN-0225968</t>
  </si>
  <si>
    <t>IN-0225665</t>
  </si>
  <si>
    <t>IN-0225779</t>
  </si>
  <si>
    <t>IN-0225852</t>
  </si>
  <si>
    <t>IN-0226227</t>
  </si>
  <si>
    <t>IN-0225818</t>
  </si>
  <si>
    <t>IN-0226027</t>
  </si>
  <si>
    <t>IN-0226174</t>
  </si>
  <si>
    <t>IN-0225937</t>
  </si>
  <si>
    <t>IN-0225707</t>
  </si>
  <si>
    <t>IN-0225726</t>
  </si>
  <si>
    <t>IN-0226252</t>
  </si>
  <si>
    <t>IN-0225746</t>
  </si>
  <si>
    <t>IN-0226189</t>
  </si>
  <si>
    <t>IN-0226253</t>
  </si>
  <si>
    <t>IN-0226291</t>
  </si>
  <si>
    <t>IN-0226268</t>
  </si>
  <si>
    <t>IN-0226219</t>
  </si>
  <si>
    <t>IN-0225775</t>
  </si>
  <si>
    <t>IN-0226008</t>
  </si>
  <si>
    <t>IN-0225966</t>
  </si>
  <si>
    <t>IN-0225944</t>
  </si>
  <si>
    <t>IN-0225751</t>
  </si>
  <si>
    <t>IN-0226068</t>
  </si>
  <si>
    <t>IN-0226175</t>
  </si>
  <si>
    <t>IN-0226155</t>
  </si>
  <si>
    <t>IN-0226287</t>
  </si>
  <si>
    <t>IN-0225810</t>
  </si>
  <si>
    <t>IN-0225990</t>
  </si>
  <si>
    <t>IN-0225903</t>
  </si>
  <si>
    <t>IN-0226239</t>
  </si>
  <si>
    <t>IN-0225753</t>
  </si>
  <si>
    <t>IN-0225890</t>
  </si>
  <si>
    <t>IN-0226296</t>
  </si>
  <si>
    <t>IN-0226026</t>
  </si>
  <si>
    <t>IN-0225843</t>
  </si>
  <si>
    <t>IN-0226185</t>
  </si>
  <si>
    <t>IN-0226294</t>
  </si>
  <si>
    <t>IN-0225888</t>
  </si>
  <si>
    <t>IN-0226226</t>
  </si>
  <si>
    <t>IN-0226218</t>
  </si>
  <si>
    <t>IN-0226250</t>
  </si>
  <si>
    <t>IN-0225942</t>
  </si>
  <si>
    <t>IN-0225908</t>
  </si>
  <si>
    <t>IN-0225936</t>
  </si>
  <si>
    <t>IN-0226193</t>
  </si>
  <si>
    <t>IN-0225839</t>
  </si>
  <si>
    <t>CORE CHARGE FOR C803/C840D</t>
  </si>
  <si>
    <t>50DN 24V ALT RBLT EXCH</t>
  </si>
  <si>
    <t>NEW OEM 12V 39MT SMALL 11TH GEAR  SAME AS 61008898</t>
  </si>
  <si>
    <t>LN ALT RBLT 270 AMP EXT REG, SHOULD HAVE BEEN A WARRANTY. ORIG INV 226172</t>
  </si>
  <si>
    <t>^28SI LJ180HIOP ALT NEW 200A</t>
  </si>
  <si>
    <t>31MT STR DELCO CUMM ISB,6.7 W/GRND STUD</t>
  </si>
  <si>
    <t>31MT STR DELCO CUMM ISB, 6.7 NO GRND STD, CAN USE 61006210</t>
  </si>
  <si>
    <t>50MT STR CORE CHARGE</t>
  </si>
  <si>
    <t>42MT STR RBLT EXCH 24V    WRONG STARTER INV. 226223</t>
  </si>
  <si>
    <t>DEL 42MT STR RBLT EXCH,24V    WROMG  STARTER INV. 225252</t>
  </si>
  <si>
    <t>NEW 36SI 12V 170A ALT</t>
  </si>
  <si>
    <t>ALT, 160AMP</t>
  </si>
  <si>
    <t>29MT 12V 19011409 NEW   NEW RETURN FROM INV. 225535</t>
  </si>
  <si>
    <t>NEW AFTMKT DENSO 4.0KW  11T</t>
  </si>
  <si>
    <t>19011400 DEL REPLC 29MT STR</t>
  </si>
  <si>
    <t>CORE CHG 42MT, 24V,W/IMS</t>
  </si>
  <si>
    <t>ND STR SND0076/STR6090 NEW</t>
  </si>
  <si>
    <t>BO 0001223016 REPLCMNT NEW</t>
  </si>
  <si>
    <t>WAI NEW 12V STR/ISKRA AFTRMKT</t>
  </si>
  <si>
    <t>24SI 24V70A ALT NEW AFTMKT</t>
  </si>
  <si>
    <t>ND STR 0280001970/SND0277</t>
  </si>
  <si>
    <t>MASSEY 27MT ST RBLT EXCH</t>
  </si>
  <si>
    <t>50DN CORE CHG</t>
  </si>
  <si>
    <t>KUB RTV900 ALT 12V55A NEW</t>
  </si>
  <si>
    <t>LN 320 AMP ALT EXT REG RBLT, UNIT WAS BUILT AS INTERNALLY REGULATE ALT. WAS TO BE A EXTERNAL REG...</t>
  </si>
  <si>
    <t>CORE CHG 41MT STR</t>
  </si>
  <si>
    <t>CORE CHG 28 MT STR     CORE RETURN FROM INV. 225539</t>
  </si>
  <si>
    <t>100211-1670 ND ALT AFTMKT NEW</t>
  </si>
  <si>
    <t>FREIGHT CHARGE UPS</t>
  </si>
  <si>
    <t>SHOP SUPPLIES &amp; ENVIRONMENTAL DISPOSAL FEE</t>
  </si>
  <si>
    <t>DELCO 29MT STR 12V9T NEW</t>
  </si>
  <si>
    <t>28MT 12V STR RBLT EXCH           LOG# 3088</t>
  </si>
  <si>
    <t>160AMP 12V DEL AFTRMKT ALT/WAI</t>
  </si>
  <si>
    <t xml:space="preserve">CUMMINS 12V STR  5449610, 24530101DX  TEST FOR WARRANTY-UNIT TEST GOOD, NO DEFECTS FOUND  </t>
  </si>
  <si>
    <t>`ND 40A ALT 101211-1170 NEW</t>
  </si>
  <si>
    <t>3590028150R           LOG 4323           SN1605</t>
  </si>
  <si>
    <t>BO ALT 12V70A 0124315030 RBLT   LOG 4503  WARRANTY   REPLACE RECTIFIER &amp; REGULATOR</t>
  </si>
  <si>
    <t>ALT# 7613   -  UNIT CHECKED GOOD - OPERATING AS IT SHOULD</t>
  </si>
  <si>
    <t>8614N       CHECK ALTERNATOR FOR ANY ISSUES     LOG 4430</t>
  </si>
  <si>
    <t>8003N           LOG 4162, 4163</t>
  </si>
  <si>
    <t>STARTER # 18954   REPAIRED TERMINAL</t>
  </si>
  <si>
    <t>C840R / C803           LOG 4616</t>
  </si>
  <si>
    <t>114-01-4002 MOTOR - CHECKED GOOD - 45A OUTPUT</t>
  </si>
  <si>
    <t>ALT# 14461  -  REPLACED REGULATOR</t>
  </si>
  <si>
    <t>ALT# 8SC3200VR   -   REPLACED REGULATOR</t>
  </si>
  <si>
    <t>DSL STR/DENSO AFTRMKT NEW</t>
  </si>
  <si>
    <t>ND STR RBLT 128000-5971  LOG 4450   WARRANTY  DRV , SWT</t>
  </si>
  <si>
    <t>REPACED VOLTAGE REGULATOR</t>
  </si>
  <si>
    <t>REPLACED SELONOID ON STARTER # 17072 -   PREVIOUS INV# 225724</t>
  </si>
  <si>
    <t>UPS GROUND SHIPPING</t>
  </si>
  <si>
    <t>STARTER# 18981 - REPLACED DRIVE</t>
  </si>
  <si>
    <t>`ND STR 228000-7471/SND0413</t>
  </si>
  <si>
    <t>028000-3971R ND STR RBLT LOG 4449   WARRANTY</t>
  </si>
  <si>
    <t>UNREBUILT   TAP 12    MAGNETS LOOSE IN CASE  NOT REBUILT</t>
  </si>
  <si>
    <t>ALT # 7255 - REPLACED REGULATOR UNDER WARRANTY</t>
  </si>
  <si>
    <t>HYSTER 48 VOLT MOTOR RBLT  LOG 3240   WARRANTY</t>
  </si>
  <si>
    <t>ALT# 8914 - REPLACED REGULATOR     -    PREVIOUS INV# 224659        LOG# 4773</t>
  </si>
  <si>
    <t>8200308 39MT 12V11T             LOG# 4740</t>
  </si>
  <si>
    <t>18980 STR   ARM,CONTACTS,PLUNGER   LOG 4694</t>
  </si>
  <si>
    <t>6633 UNIT ORIGINALLY PURCHASED 11/24.  FOUND ARMATURE AND FIELD COIL DAMAGED DUE TO OVERCRANK. C...</t>
  </si>
  <si>
    <t>MOTOR ALT RBLT EXCH/W REG   TEST GOOD- NEEDS IGN TERM TO BE HOOKED UP</t>
  </si>
  <si>
    <t>N1235 NIEHOFF ALT  28 V 150 AMP  USED THERE REG OFF OF OTHER CORE AND USED HARNESS OFF OF CORE</t>
  </si>
  <si>
    <t>DELPI CS130D 10480229/6.5  ALTERNATOR TEST GOOD WARRANTY</t>
  </si>
  <si>
    <t>4890AA, LOG 4810. STATOR AND NEGATIVE DIODES BAD. EVIDENCE OF BAD GROUND. NON-WARRANTABLE. PER D...</t>
  </si>
  <si>
    <t xml:space="preserve"> UPS OVERNITE DROPSHIP FEE</t>
  </si>
  <si>
    <t>R87 BRUSH</t>
  </si>
  <si>
    <t>PULLEY-DR FD 1V HEAVY D</t>
  </si>
  <si>
    <t>BRUSHES # 141-14014</t>
  </si>
  <si>
    <t>MTG BUSH-DR 37-42MT 3 PER H, ALSO JN#464-12029</t>
  </si>
  <si>
    <t>MTG BUSH-DR 37-42MT INSERTS</t>
  </si>
  <si>
    <t>8 GRV SERP PULLEY</t>
  </si>
  <si>
    <t>UPS NEXT DAY SHIPPING</t>
  </si>
  <si>
    <t>LABOR HOURS TO REBUILD</t>
  </si>
  <si>
    <t>BO STR 0001109035 REPACED DRIVE          LOG# 4196</t>
  </si>
  <si>
    <t>^2.37" OD 8-GRV PULLEY</t>
  </si>
  <si>
    <t>NEW TROMBETTA 12V 150A  SOL</t>
  </si>
  <si>
    <t>CHANGED TO SELF EXCITE - INCLUDING REGULATOR</t>
  </si>
  <si>
    <t>3600LH DRIVE</t>
  </si>
  <si>
    <t>IMS SWTCH 12V</t>
  </si>
  <si>
    <t>D411SE REGULATOR TO MAKE UNIT SELF EXCITE</t>
  </si>
  <si>
    <t>LABOR HOURS TO REPLACE BAT TERM 24SI ALT LOG 4589</t>
  </si>
  <si>
    <t>REPLACED NOSE ON STARTER # 6601     NO WARRANTY ON A BROKEN NOSE</t>
  </si>
  <si>
    <t>STARTER # 4192 - REPLACED BUSHINGS AND DRIVE      LOG# 4800</t>
  </si>
  <si>
    <t>STARTER# 17578 - REPLACED DRIVE, SELONOID,</t>
  </si>
  <si>
    <t>REGULATOR KIT    LOG 4610</t>
  </si>
  <si>
    <t>ARTIC CAT SOLENOID 0445-036</t>
  </si>
  <si>
    <t>FORD 6V10T STR  PARTS          LOG 4753</t>
  </si>
  <si>
    <t>12V B CIRC REGUL 14.5 SET/JN</t>
  </si>
  <si>
    <t>REGULATOR # 230-12194 ON ALT# 7801-7       LOG# 4480</t>
  </si>
  <si>
    <t>^DELCO SERVICE PACKAGE</t>
  </si>
  <si>
    <t>UT HONDA STR 12V10T NEW</t>
  </si>
  <si>
    <t>PULLEY-PL 1V</t>
  </si>
  <si>
    <t>REPLACE MAIN OEM SOLENOID</t>
  </si>
  <si>
    <t>`SOL-DR 10MT 12V4T</t>
  </si>
  <si>
    <t>PLASTIC CONTAINER/SHIPPING</t>
  </si>
  <si>
    <t>SELONOID ON # 18236              LOG# 4345</t>
  </si>
  <si>
    <t>FREIGHT CHARGE UPS RED</t>
  </si>
  <si>
    <t>12 VOLT LN REGULATOR AFTMKT LN#5078R</t>
  </si>
  <si>
    <t>REMAN 10SI ALT.           LOG# E3518             WO# 91984</t>
  </si>
  <si>
    <t>UT/B&amp;S STR 12V15TCCW NEW  LOG 4591</t>
  </si>
  <si>
    <t>UT/B&amp;S STR 12V15TCCW NEW</t>
  </si>
  <si>
    <t>MANDO STR  410-46015 HYUNDIA F L -- BER -- LOG# 4684</t>
  </si>
  <si>
    <t>STR-FD PMGR NEW 2-1910-FD</t>
  </si>
  <si>
    <t>DEL 7SI ALT 12V RBLT EXCH              LOG# 3200</t>
  </si>
  <si>
    <t>ND STR 128000-2750/SND0288</t>
  </si>
  <si>
    <t>ISKRA 12V 95A ALT REMAN</t>
  </si>
  <si>
    <t>LABOR HOURS TO CLEAN AND RESOILDER GCE-4803A GENJERATOR</t>
  </si>
  <si>
    <t>CORE CHARGE 24V 42MT</t>
  </si>
  <si>
    <t>CORE CHG 028000-3971 DENSO</t>
  </si>
  <si>
    <t>ALT-DR 10SI 14.2V</t>
  </si>
  <si>
    <t>ND STR 228000-9260,61,62,63</t>
  </si>
  <si>
    <t>LUCAS ALT 65AMP 12V NEW AFRMKT</t>
  </si>
  <si>
    <t>PG260 DEL ST RBLT   LOG 4470</t>
  </si>
  <si>
    <t>NEW AFTMKT 8TH MITS STR 16824-63012</t>
  </si>
  <si>
    <t>8 GRV SERP PULLEY NEW NIEHOFF    1 WEEK LEAD TIME FROM DATE OF ORDER</t>
  </si>
  <si>
    <t>STARTER # 3569               LOG# 4226</t>
  </si>
  <si>
    <t>10455513/KOHLER STR NEW</t>
  </si>
  <si>
    <t>MIT STR-3915A/SMT0003 NEW EXCH</t>
  </si>
  <si>
    <t>CHRYSLER 12V ALTERN RBLT  LOG 4746  BRGS, BRSHS, STR, LABOR</t>
  </si>
  <si>
    <t>ND ALT RBLT 9760218-465   LOG 4509</t>
  </si>
  <si>
    <t>`AMETEK SOL SBD-4201E</t>
  </si>
  <si>
    <t>`M3T10473 STR NEW</t>
  </si>
  <si>
    <t>ND ALT NEW REPLACEMENT</t>
  </si>
  <si>
    <t>10SI-3:00 ALT ADR0151 NEW,  LOG 4752 BER</t>
  </si>
  <si>
    <t>BO ALT ABO0195 NEW</t>
  </si>
  <si>
    <t>STARTER # 17266</t>
  </si>
  <si>
    <t>BEARING KIT</t>
  </si>
  <si>
    <t>DR9000895 MARINE STR NEW</t>
  </si>
  <si>
    <t>DELCO STR NEW/KIA</t>
  </si>
  <si>
    <t>12V DENSO, ALT RBLT           LOG# 4455</t>
  </si>
  <si>
    <t>37MT STR CORE CHARGE</t>
  </si>
  <si>
    <t>SIRENO #7   -   6 VOLT SIREN</t>
  </si>
  <si>
    <t>100211-1670 ND ALT AFTMKT NEW       BER LOG 4707</t>
  </si>
  <si>
    <t>STR-FD PMGR NEW 2-1910-FD           BER   -   LOG#  E3520     WO# 92068</t>
  </si>
  <si>
    <t>STR-FD PMGR NEW 2-1910-FD       BER - LOG# E3522     WO# 92068</t>
  </si>
  <si>
    <t>ALT-DR 12SI 94A WAI20-110       BER - LOG# E3523       WO# 92257</t>
  </si>
  <si>
    <t>ND STR 128000-7050 NEW</t>
  </si>
  <si>
    <t>REMAN 12V VALEO STR KIOTI         LOG# 4052</t>
  </si>
  <si>
    <t>DEL ALT NEW SELF EXCITE 105 AMP</t>
  </si>
  <si>
    <t>MONARCH HYD MTR 12V,CCW,SLOT             LOG# 3358</t>
  </si>
  <si>
    <t>40 AMP DENSO ALT NEW AFTRMKT</t>
  </si>
  <si>
    <t>CCW,12V DC MTR DBB/8111      MOTOR BURNT UP - LOG# 4507</t>
  </si>
  <si>
    <t>3745 REPLACE ARM AND BH</t>
  </si>
  <si>
    <t>BO STR 0001109035 RPLCMNT</t>
  </si>
  <si>
    <t>DENSO STR RBLT 0280001971 EXCH,  LOG4619</t>
  </si>
  <si>
    <t>BO ALT 12V70A 0124315030 RBLT        LOG# 4683</t>
  </si>
  <si>
    <t>FORD STR NEW/EXCH</t>
  </si>
  <si>
    <t>228000-4620R STR RBLT EXCH</t>
  </si>
  <si>
    <t>HONDA STR NEW REPLACEMENT LOG 4744</t>
  </si>
  <si>
    <t>DENSO ALT NEW REPLACEMENT  12V 60 AMP</t>
  </si>
  <si>
    <t>NEW AFTMKT 12V 55A DENSO ALT</t>
  </si>
  <si>
    <t>MITSU STR NEW AFTMRKT</t>
  </si>
  <si>
    <t>DEL 10DN ALT RBLT EXCH          LOG# 4333</t>
  </si>
  <si>
    <t>#47249R 22SI 145A ALT EXCH         LOG# 4468</t>
  </si>
  <si>
    <t>#47249R 22SI 145A ALT EXCH</t>
  </si>
  <si>
    <t>#47249R 22SI 145A ALT          LOG# 4701</t>
  </si>
  <si>
    <t>FORD STR RBLT EXCH           LOG# 4750</t>
  </si>
  <si>
    <t>DEL ALT 12 VOLT 70 AMP</t>
  </si>
  <si>
    <t>ND ALT 100211-4531/AND0197</t>
  </si>
  <si>
    <t>SPRINTER VANS 2007-09 DSL  LOG 4150</t>
  </si>
  <si>
    <t>ALT-DR 10SI 14.2V               LOG 4614</t>
  </si>
  <si>
    <t>LR135-95B ALT NEW AFTMKT</t>
  </si>
  <si>
    <t>NEW AFTMKT 8TH MITS STR 16824-63012        BER LOG 4708</t>
  </si>
  <si>
    <t>MIT STR RBLT EXCH           LOG# 4261</t>
  </si>
  <si>
    <t>ND 2280004920/STR8019 STR NEW</t>
  </si>
  <si>
    <t>MIT STR RBLT       LOG# 4337</t>
  </si>
  <si>
    <t>PERKINS 185046522 ALT 12V NEW</t>
  </si>
  <si>
    <t>ND STR 228000-0981 NEW</t>
  </si>
  <si>
    <t>ND STR RBLT</t>
  </si>
  <si>
    <t>BO ALT 0120488205/ABO0051 NEW</t>
  </si>
  <si>
    <t>ND STR 4280003130/SND0490</t>
  </si>
  <si>
    <t>CAR112172/0001109009 BO STR</t>
  </si>
  <si>
    <t>MIT STR NEW AFTRMKT REPLACEMENT  M0T90881</t>
  </si>
  <si>
    <t>BOSCH AFTRMKT STR</t>
  </si>
  <si>
    <t>WAI2-2099-ND STR NEW</t>
  </si>
  <si>
    <t>DEL 10MT HI TORQUE STR RBLT  LOG 3374</t>
  </si>
  <si>
    <t>12V 10SI DEL ALT SE REBUILD           LOG# 4516</t>
  </si>
  <si>
    <t>ALT-DR 12SI 24-1103 NEW AFTMKT  RECLOCK TO 9 O'CLOCK</t>
  </si>
  <si>
    <t>ND STR RBLT 9722809-540 EXCH         LOG# 4603   BER</t>
  </si>
  <si>
    <t>DENSO STR RBLT  SAME AS 18419 BUT WITH BREATHER</t>
  </si>
  <si>
    <t>HITACHI ALTERNATOR         LOG 4700</t>
  </si>
  <si>
    <t>ISKRA 12V 95A ALT REMAN        LOG# 4703</t>
  </si>
  <si>
    <t>MANDO MARINE ALT 12V65A NEW</t>
  </si>
  <si>
    <t>NEW AEP STARTER</t>
  </si>
  <si>
    <t>45A 12V LOMB ALT RBLT/IA-0735          LOG# 4494</t>
  </si>
  <si>
    <t>STARTER # 3676          LOG# 4440</t>
  </si>
  <si>
    <t>VALEO FORD STR RBLT 2018-20            LOG# E3506       WO# 90985</t>
  </si>
  <si>
    <t>ND STR RBLT 028000-3360         LOG# 4391</t>
  </si>
  <si>
    <t>0001125012 BOSCH REPLCMNT STR     BER   -   LOG# 4714</t>
  </si>
  <si>
    <t>ND428000-2540     STARTER           LOG# 4633</t>
  </si>
  <si>
    <t>ALT# 20915 - DENSO - 12V - 80               LOG# 4695</t>
  </si>
  <si>
    <t>DENSO STARTER # 31021    LOG# 4722</t>
  </si>
  <si>
    <t>ALT# 21046   PRESTOLITE 12V - 105A         LOG# 4724</t>
  </si>
  <si>
    <t>PRIMER PUMP MOTOR 12V          LOG# 4651</t>
  </si>
  <si>
    <t>LUCAS ALT 65AMP 12V NEW AFRMKT        BER   LOG# 4624</t>
  </si>
  <si>
    <t>PUMP MOTOR RBLT  LOG 4680</t>
  </si>
  <si>
    <t>DEN STR NEW REPLACEMENT</t>
  </si>
  <si>
    <t>BO ALT RBLT EXCH 9120060027           LOG# 4438</t>
  </si>
  <si>
    <t>HITACHI ALTERNATOR             LOG# 4641</t>
  </si>
  <si>
    <t>HITACHI ALTERNATOR          LOG# 4778</t>
  </si>
  <si>
    <t>BO ALT ABO0195 NEW        BER LOG 4818</t>
  </si>
  <si>
    <t>ND STRV RBLT        LOG# 4584</t>
  </si>
  <si>
    <t>ALT# 13144   24V - 35A - DENSO        LOG# 4401</t>
  </si>
  <si>
    <t xml:space="preserve">ND 228000-5910 STR REPLCMNT NEW  </t>
  </si>
  <si>
    <t>MIT STR 12V14T M1T68381 RMN  LOG 4458</t>
  </si>
  <si>
    <t>BO ALT F005A00024/ABO0209 NEW</t>
  </si>
  <si>
    <t>SIREN            LOG# 4502</t>
  </si>
  <si>
    <t>DENSO STR SND0289 NEW EXCH</t>
  </si>
  <si>
    <t>ALTERNATOR 12V 70A</t>
  </si>
  <si>
    <t>ALTENATOR # 21638         LOG# E3516    WO# 91811</t>
  </si>
  <si>
    <t>POWERSTRK STR NEW/STR-7006</t>
  </si>
  <si>
    <t>ALT-Dr 10SI 1-WIRE</t>
  </si>
  <si>
    <t>MITSUB STR REMN M3T33481</t>
  </si>
  <si>
    <t>GM 12V145A ALT RBLT          LOG# 4685</t>
  </si>
  <si>
    <t>ND STR RBLT EXCH 128000-4084R         LOG# 4742</t>
  </si>
  <si>
    <t>FORD OSGR STR RBLT 12V         LOG# 4756</t>
  </si>
  <si>
    <t>`22SI PAD 12V145A REBUILT -- LOG # 4434</t>
  </si>
  <si>
    <t>19020310 150A ALT-1002 NEW/AFTRMKT</t>
  </si>
  <si>
    <t>JOHNSON ELECT STR 12V RBLT    LOG 4578</t>
  </si>
  <si>
    <t>NEW AFT MKT CS130 ALT</t>
  </si>
  <si>
    <t>MIT STR 12V14T M1T68381 RMN       LOG# 4500</t>
  </si>
  <si>
    <t>FORD STR NEW REPLACEMENT</t>
  </si>
  <si>
    <t>6G FORD ALT110A/8GRV SERP    LOG 4594</t>
  </si>
  <si>
    <t>DODGE STR NEW REPLACEMENT  BER LOG 4634</t>
  </si>
  <si>
    <t>DENSO ALT NEW REPLACEMENT  12V 60 AMP        BER   -   LOG# 4664</t>
  </si>
  <si>
    <t>AFTRMKT 428000-1590 12V9T STR NEW</t>
  </si>
  <si>
    <t>MIT ALT RBLT          LOG# 4760</t>
  </si>
  <si>
    <t>LABOR HOURS TO REBUILD  CHANGE DE HOUSING ASSM</t>
  </si>
  <si>
    <t>LABOR HOURS TO REBUILD      LOG 4691</t>
  </si>
  <si>
    <t>TOOK TWO BAD - # 11863'S AND MADE 1 GOD ONE        LOG# 4470</t>
  </si>
  <si>
    <t>AFMKT DENSO STARTER  TOYOTA</t>
  </si>
  <si>
    <t>`22SI PAD 12V145A EXCH        LOG# 4671</t>
  </si>
  <si>
    <t>SMU0185 STR NEW EXCH</t>
  </si>
  <si>
    <t>DENSO ALT NEW REPLACEMENT</t>
  </si>
  <si>
    <t>21SI 24V70A ALT-1101 NEW</t>
  </si>
  <si>
    <t>BOSCH AFTRMKT 12V,90A ALT</t>
  </si>
  <si>
    <t>CHEV 55-59 6V9T STR RBLT             LOG# 3410</t>
  </si>
  <si>
    <t>STARTER # 3676    BRUSHES/BUSHINGS/DRIVE/SELONOID     LOG# 4501</t>
  </si>
  <si>
    <t>DEL JD 20MT ST RBLT EXCH          LOG# 4581</t>
  </si>
  <si>
    <t>M8T70971 MIT STR RBLT          LOG# 4439</t>
  </si>
  <si>
    <t>ALT# 8519     12V - 130A         LOG# 4599</t>
  </si>
  <si>
    <t>DELCO STR RBLT  1107084       LOG# 4339</t>
  </si>
  <si>
    <t>LR180-509 HIT ALT RBLT EXCH         LOG# 4465</t>
  </si>
  <si>
    <t>ND STR RBLT 2280006532 EXCH</t>
  </si>
  <si>
    <t>FRD ALT RBLT           LOG# 4677</t>
  </si>
  <si>
    <t>ND STR RBLT 2280006532           LOG# 4754</t>
  </si>
  <si>
    <t>DENSO STR NEW REPLACEMENT</t>
  </si>
  <si>
    <t>ND STR 228000-0981 NEW   LOG 4795  BER</t>
  </si>
  <si>
    <t>NEW REPLACEMENT ALT  MITSUBISHI  12V  50 AMP     BER LOG 4706</t>
  </si>
  <si>
    <t>BO JD  RE508922 12V9T STR NEW</t>
  </si>
  <si>
    <t>140A/12V ALT/TOP DUAL NEW</t>
  </si>
  <si>
    <t>428000-2650 ND STR RBLT EXCH           LOG# 4660</t>
  </si>
  <si>
    <t>428000-2650 ND STR RBLT EXCH         LOG# 4659</t>
  </si>
  <si>
    <t>428000-2650 ND STR RBLT EXCH          LOG# 4653</t>
  </si>
  <si>
    <t>ND STR RBLT EXCH 128000-4084R          LOG# 4751</t>
  </si>
  <si>
    <t>DEL/CAT ALT 24V NEW</t>
  </si>
  <si>
    <t>TRANSD S</t>
  </si>
  <si>
    <t>0</t>
  </si>
  <si>
    <t>TRIPLE H A P/ BLYTHE</t>
  </si>
  <si>
    <t>MOHAVE V SD#16</t>
  </si>
  <si>
    <t>CRUHSD</t>
  </si>
  <si>
    <t>ALR</t>
  </si>
  <si>
    <t>DIXIE DIES</t>
  </si>
  <si>
    <t>CACTUS LANE</t>
  </si>
  <si>
    <t>CPHX4-SALT RIVR</t>
  </si>
  <si>
    <t>RWCI</t>
  </si>
  <si>
    <t>SUPER C</t>
  </si>
  <si>
    <t>TRUCK PROS/AZ B&amp;C</t>
  </si>
  <si>
    <t>HEAVY EQ M</t>
  </si>
  <si>
    <t>BRIGHTVIEW DEV</t>
  </si>
  <si>
    <t>UNION PAC</t>
  </si>
  <si>
    <t>TAE</t>
  </si>
  <si>
    <t>CHINO R</t>
  </si>
  <si>
    <t>BULL</t>
  </si>
  <si>
    <t>FOREST EQ R</t>
  </si>
  <si>
    <t>DAY AUTO</t>
  </si>
  <si>
    <t>R&amp;J</t>
  </si>
  <si>
    <t>GENU776/ C/GLEN</t>
  </si>
  <si>
    <t>MGX EQ</t>
  </si>
  <si>
    <t>EVBOM VALLEY T</t>
  </si>
  <si>
    <t>DITCH</t>
  </si>
  <si>
    <t>EAGL</t>
  </si>
  <si>
    <t>D&amp;K FARM</t>
  </si>
  <si>
    <t>VSS INTL</t>
  </si>
  <si>
    <t>AZ CC</t>
  </si>
  <si>
    <t>DVCC</t>
  </si>
  <si>
    <t>CITIZEN</t>
  </si>
  <si>
    <t>WACO</t>
  </si>
  <si>
    <t>BUTT</t>
  </si>
  <si>
    <t>FORETRAVEL</t>
  </si>
  <si>
    <t>DUNC F</t>
  </si>
  <si>
    <t>CORTA B</t>
  </si>
  <si>
    <t>BORD</t>
  </si>
  <si>
    <t>ADVANCED ENERG</t>
  </si>
  <si>
    <t>NISSI T</t>
  </si>
  <si>
    <t>MM ENT</t>
  </si>
  <si>
    <t>BANIKI</t>
  </si>
  <si>
    <t>YAVA FL</t>
  </si>
  <si>
    <t>MAVER EQ</t>
  </si>
  <si>
    <t>SUNL A</t>
  </si>
  <si>
    <t>BULL CITY  SCH DIST</t>
  </si>
  <si>
    <t>DYSART</t>
  </si>
  <si>
    <t>AMER AS</t>
  </si>
  <si>
    <t>K&amp;T EQUIP</t>
  </si>
  <si>
    <t>TMS</t>
  </si>
  <si>
    <t>SPX</t>
  </si>
  <si>
    <t>G FARMS</t>
  </si>
  <si>
    <t>AVILA M</t>
  </si>
  <si>
    <t>SWENGEL</t>
  </si>
  <si>
    <t>R&amp;J UTILITY</t>
  </si>
  <si>
    <t>C/WILLIAMS</t>
  </si>
  <si>
    <t>YAVA BLK</t>
  </si>
  <si>
    <t>TRUESDELL</t>
  </si>
  <si>
    <t>ESQUIPULAS T</t>
  </si>
  <si>
    <t>MGC</t>
  </si>
  <si>
    <t>HICKMANS</t>
  </si>
  <si>
    <t>GENU272/VANS/TOLL</t>
  </si>
  <si>
    <t>EARTH RES</t>
  </si>
  <si>
    <t>WEST BR SHRED</t>
  </si>
  <si>
    <t>RUMCO</t>
  </si>
  <si>
    <t>S&amp;S PAV</t>
  </si>
  <si>
    <t>AZ DIFF</t>
  </si>
  <si>
    <t>T&amp;KRRD</t>
  </si>
  <si>
    <t>DAVIS SALV</t>
  </si>
  <si>
    <t>DAISY</t>
  </si>
  <si>
    <t>TEMCON C</t>
  </si>
  <si>
    <t>MDI ROCK</t>
  </si>
  <si>
    <t>UNIT-R  S. 67AVE</t>
  </si>
  <si>
    <t>JJ SPRAGUE</t>
  </si>
  <si>
    <t>YELLOW J</t>
  </si>
  <si>
    <t>GUHSD</t>
  </si>
  <si>
    <t>ACM</t>
  </si>
  <si>
    <t>GLOB AVIA</t>
  </si>
  <si>
    <t>ORANGE TREE GC</t>
  </si>
  <si>
    <t>FIVE RIVERS</t>
  </si>
  <si>
    <t>CARES S</t>
  </si>
  <si>
    <t>KNOCHEL</t>
  </si>
  <si>
    <t>GENU/FLAG</t>
  </si>
  <si>
    <t>MACK'S SAFF</t>
  </si>
  <si>
    <t>WWG</t>
  </si>
  <si>
    <t>AKCH F</t>
  </si>
  <si>
    <t>LITTLE ESD</t>
  </si>
  <si>
    <t>UNIT RENT PHX K97</t>
  </si>
  <si>
    <t>CORESLAB</t>
  </si>
  <si>
    <t>BAR H R</t>
  </si>
  <si>
    <t>WILL PHX</t>
  </si>
  <si>
    <t>FRANK STR[P</t>
  </si>
  <si>
    <t>AUZA RANCHES</t>
  </si>
  <si>
    <t>SUPER G</t>
  </si>
  <si>
    <t>NPL</t>
  </si>
  <si>
    <t>HART B</t>
  </si>
  <si>
    <t>ASPH BUST</t>
  </si>
  <si>
    <t>MESAUSD</t>
  </si>
  <si>
    <t>GONZ A</t>
  </si>
  <si>
    <t>DICKMAN DC</t>
  </si>
  <si>
    <t>FLEET PHX</t>
  </si>
  <si>
    <t>PT&amp;E</t>
  </si>
  <si>
    <t>MOBI TECH</t>
  </si>
  <si>
    <t>AMER POWR D</t>
  </si>
  <si>
    <t>CHINOVUSD</t>
  </si>
  <si>
    <t>SHARP C</t>
  </si>
  <si>
    <t>PAVECO</t>
  </si>
  <si>
    <t>ATLANTIC AVIA</t>
  </si>
  <si>
    <t>S &amp; H STEEL</t>
  </si>
  <si>
    <t>RATP DEV</t>
  </si>
  <si>
    <t>T/GILB QC</t>
  </si>
  <si>
    <t>RONNING</t>
  </si>
  <si>
    <t>MIEDEMA</t>
  </si>
  <si>
    <t>HERC BC &amp; PEOR</t>
  </si>
  <si>
    <t>ALLI  MAT HNDLING</t>
  </si>
  <si>
    <t>NWFD</t>
  </si>
  <si>
    <t>PREC AUTO PTS</t>
  </si>
  <si>
    <t>RAIN VD</t>
  </si>
  <si>
    <t>CRANE ED</t>
  </si>
  <si>
    <t>DQD</t>
  </si>
  <si>
    <t>GENU/PHO50 GLOBE</t>
  </si>
  <si>
    <t>CLM</t>
  </si>
  <si>
    <t>CHEV</t>
  </si>
  <si>
    <t>SUNBEL786</t>
  </si>
  <si>
    <t>STORM W P</t>
  </si>
  <si>
    <t>AZ MEX</t>
  </si>
  <si>
    <t>VALLEY A</t>
  </si>
  <si>
    <t>NICKLE CONT</t>
  </si>
  <si>
    <t>GROWERS</t>
  </si>
  <si>
    <t>UNIT RENT GILB</t>
  </si>
  <si>
    <t>CPHX-OKEM</t>
  </si>
  <si>
    <t>BILLS A&amp;T</t>
  </si>
  <si>
    <t>CPHX3-UN HILLS</t>
  </si>
  <si>
    <t>SUNDT-PHX</t>
  </si>
  <si>
    <t>WEST TRK SERV</t>
  </si>
  <si>
    <t>PETRA</t>
  </si>
  <si>
    <t>IMSAMET</t>
  </si>
  <si>
    <t>RANC M</t>
  </si>
  <si>
    <t>C&amp;S SW</t>
  </si>
  <si>
    <t>AZ COWBOY</t>
  </si>
  <si>
    <t>MOUN ST</t>
  </si>
  <si>
    <t>G CASTILLO</t>
  </si>
  <si>
    <t>ONSITE TRK</t>
  </si>
  <si>
    <t>GEN TECH</t>
  </si>
  <si>
    <t>VISION AIR</t>
  </si>
  <si>
    <t>OMEGA</t>
  </si>
  <si>
    <t>BW PARTS</t>
  </si>
  <si>
    <t>AIM RECYCLING</t>
  </si>
  <si>
    <t>FIRETRUCKS</t>
  </si>
  <si>
    <t>SADDLEBROOK</t>
  </si>
  <si>
    <t>TPAC</t>
  </si>
  <si>
    <t>TELCOM</t>
  </si>
  <si>
    <t>MR FLEET</t>
  </si>
  <si>
    <t>RIETH</t>
  </si>
  <si>
    <t>BO'S AERIAL</t>
  </si>
  <si>
    <t>DSS</t>
  </si>
  <si>
    <t>NPW</t>
  </si>
  <si>
    <t>FLYING W EQ</t>
  </si>
  <si>
    <t>FARM TECH</t>
  </si>
  <si>
    <t>SA RECYCLING LLC</t>
  </si>
  <si>
    <t>PARKER A</t>
  </si>
  <si>
    <t>FUSD</t>
  </si>
  <si>
    <t>GENU162/WICK</t>
  </si>
  <si>
    <t>SPEEDY G</t>
  </si>
  <si>
    <t>CARDINAL READY</t>
  </si>
  <si>
    <t>ABC A</t>
  </si>
  <si>
    <t>SHAM FAR</t>
  </si>
  <si>
    <t>SW SWEEP</t>
  </si>
  <si>
    <t>AERO EQ</t>
  </si>
  <si>
    <t>DEJONG</t>
  </si>
  <si>
    <t>JNB REPAIR</t>
  </si>
  <si>
    <t>MOTOR CITY</t>
  </si>
  <si>
    <t>LOFFS FLT MAINT</t>
  </si>
  <si>
    <t>DLC</t>
  </si>
  <si>
    <t>SALT R M</t>
  </si>
  <si>
    <t>ASU GROUNDS</t>
  </si>
  <si>
    <t>CURT'S AUTO</t>
  </si>
  <si>
    <t>ELS</t>
  </si>
  <si>
    <t>SUN V ROOF</t>
  </si>
  <si>
    <t>ICON EQ</t>
  </si>
  <si>
    <t>AERSALE</t>
  </si>
  <si>
    <t>PROGRESSIVE POWER</t>
  </si>
  <si>
    <t>RELIA BRUSH</t>
  </si>
  <si>
    <t>CAN-EZ C</t>
  </si>
  <si>
    <t>GM CABLE O</t>
  </si>
  <si>
    <t>AMES</t>
  </si>
  <si>
    <t>BRIGHT GATE</t>
  </si>
  <si>
    <t>READING PHX</t>
  </si>
  <si>
    <t>1ST CHOICE</t>
  </si>
  <si>
    <t>CPHX1-GLEN</t>
  </si>
  <si>
    <t>HORIZ BORING</t>
  </si>
  <si>
    <t>CPHX-FIRE</t>
  </si>
  <si>
    <t>CLIFFCO</t>
  </si>
  <si>
    <t>RP</t>
  </si>
  <si>
    <t>SEI</t>
  </si>
  <si>
    <t>KS</t>
  </si>
  <si>
    <t>RS</t>
  </si>
  <si>
    <t>BH</t>
  </si>
  <si>
    <t>RS1</t>
  </si>
  <si>
    <t>B H</t>
  </si>
  <si>
    <t>bh</t>
  </si>
  <si>
    <t>DB</t>
  </si>
  <si>
    <t>rs</t>
  </si>
  <si>
    <t>JF</t>
  </si>
  <si>
    <t>C840RC (CORE CHARGE FOR C803/C840D)</t>
  </si>
  <si>
    <t>10459123R (50DN 24V ALT RBLT EXCH)</t>
  </si>
  <si>
    <t>DEL8201004 (NEW OEM 12V 39MT SMALL 11TH GEAR  SAME AS 61008898)</t>
  </si>
  <si>
    <t>4949PAAR (LN ALT RBLT 270 AMP EXT REG)</t>
  </si>
  <si>
    <t>DEL8600307 (^28SI LJ180HIOP ALT NEW 200A)</t>
  </si>
  <si>
    <t>DEL61006210 (31MT STR DELCO CUMM ISB,6.7 W/GRND STUD)</t>
  </si>
  <si>
    <t>DEL61006211 (31MT STR DELCO CUMM ISB, 6.7 NO GRND STD, CAN USE 61006210)</t>
  </si>
  <si>
    <t>4930C (50MT STR CORE CHARGE)</t>
  </si>
  <si>
    <t>6360 (42MT STR RBLT EXCH 24V)</t>
  </si>
  <si>
    <t>6370 (DEL 42MT STR RBLT EXCH,24V)</t>
  </si>
  <si>
    <t>8612N (NEW 36SI 12V 170A ALT)</t>
  </si>
  <si>
    <t>11900N (ALT, 160AMP)</t>
  </si>
  <si>
    <t>6844N (29MT 12V 19011409 NEW)</t>
  </si>
  <si>
    <t>18554N (NEW AFTMKT DENSO 4.0KW  11T)</t>
  </si>
  <si>
    <t>6840N (19011400 DEL REPLC 29MT STR)</t>
  </si>
  <si>
    <t>8200986RC (CORE CHG 42MT, 24V,W/IMS)</t>
  </si>
  <si>
    <t>16990N (ND STR SND0076/STR6090 NEW)</t>
  </si>
  <si>
    <t>18951N (BO 0001223016 REPLCMNT NEW)</t>
  </si>
  <si>
    <t>18941N-IK (WAI NEW 12V STR/ISKRA AFTRMKT)</t>
  </si>
  <si>
    <t>8709N (24SI 24V70A ALT NEW AFTMKT)</t>
  </si>
  <si>
    <t>16223N (ND STR 0280001970/SND0277)</t>
  </si>
  <si>
    <t>4192 (MASSEY 27MT ST RBLT EXCH)</t>
  </si>
  <si>
    <t>10459123C (50DN CORE CHG)</t>
  </si>
  <si>
    <t>12534N (KUB RTV900 ALT 12V55A NEW)</t>
  </si>
  <si>
    <t>4890AAR (LN 320 AMP ALT EXT REG RBLT)</t>
  </si>
  <si>
    <t>6613C (CORE CHG 41MT STR)</t>
  </si>
  <si>
    <t>6843C (CORE CHG 28 MT STR)</t>
  </si>
  <si>
    <t>12179N (100211-1670 ND ALT AFTMKT NEW)</t>
  </si>
  <si>
    <t>UPS-FREIGHT (FREIGHT CHARGE UPS)</t>
  </si>
  <si>
    <t>SHOP FEES (SHOP SUPPLIES &amp; ENVIRONMENTAL DISPOSAL FEE)</t>
  </si>
  <si>
    <t>6842N (DELCO 29MT STR 12V9T NEW)</t>
  </si>
  <si>
    <t>6584 (28MT 12V STR RBLT EXCH)</t>
  </si>
  <si>
    <t>8707N (160AMP 12V DEL AFTRMKT ALT/WAI)</t>
  </si>
  <si>
    <t>31087N (CUMMINS 12V STR  5449610, 24530101DX  )</t>
  </si>
  <si>
    <t>12356N (`ND 40A ALT 101211-1170 NEW)</t>
  </si>
  <si>
    <t>WARRACCEPT</t>
  </si>
  <si>
    <t>12445 (BO ALT 12V70A 0124315030 RBLT)</t>
  </si>
  <si>
    <t>WARR CHECK</t>
  </si>
  <si>
    <t>TEST &amp; ADVISE</t>
  </si>
  <si>
    <t>REPAIR ONLY</t>
  </si>
  <si>
    <t>WARRDECLINE</t>
  </si>
  <si>
    <t>17892N (DSL STR/DENSO AFTRMKT NEW)</t>
  </si>
  <si>
    <t>17618 (ND STR RBLT 128000-5971)</t>
  </si>
  <si>
    <t>UPS-G (UPS GROUND SHIPPING)</t>
  </si>
  <si>
    <t>18426N (`ND STR 228000-7471/SND0413)</t>
  </si>
  <si>
    <t>16644 (028000-3971R ND STR RBLT EXCH)</t>
  </si>
  <si>
    <t>RETURNED (UNREBUILT)</t>
  </si>
  <si>
    <t>8504666R (HYSTER 48 VOLT MOTOR RBLT)</t>
  </si>
  <si>
    <t>7566 (MOTOR ALT RBLT EXCH/W REG)</t>
  </si>
  <si>
    <t>8238 (DELPI CS130D 10480229/6.5 EXCH)</t>
  </si>
  <si>
    <t>UPS-1 (UPS NEXT DAY SHIPPING)</t>
  </si>
  <si>
    <t>MISC</t>
  </si>
  <si>
    <t>WAI24-1100-1 (PULLEY-DR FD 1V HEAVY D)</t>
  </si>
  <si>
    <t>REPLACE (FUEL,OIL &amp; AIR FILTERS AND OIL)</t>
  </si>
  <si>
    <t>WAI76-1200 (MTG BUSH-DR 37-42MT 3 PER H, ALSO JN#464-12029)</t>
  </si>
  <si>
    <t>JN-464-12029 (MTG BUSH-DR 37-42MT INSERTS)</t>
  </si>
  <si>
    <t>WAI24-2266 (8 GRV SERP PULLEY)</t>
  </si>
  <si>
    <t>LABOR EL (LABOR HOURS TO REBUILD)</t>
  </si>
  <si>
    <t>18949 (BO STR 0001109035 RBLT)</t>
  </si>
  <si>
    <t>WAI24-1755 (^2.37" OD 8-GRV PULLEY)</t>
  </si>
  <si>
    <t>TR684-1251-212 (NEW TROMBETTA 12V 150A  SOL)</t>
  </si>
  <si>
    <t>DEL10535916 (IMS SWTCH 12V FOR 8200468)</t>
  </si>
  <si>
    <t>LN102835S (REGULATOR KIT)</t>
  </si>
  <si>
    <t>JN-240-22137 (ARTIC CAT SOLENOID 0445-036)</t>
  </si>
  <si>
    <t>3103 (FORD 6V10T STR RBLT)</t>
  </si>
  <si>
    <t>JN230-10001 (12V B CIRC REGUL 14.5 SET/JN)</t>
  </si>
  <si>
    <t>DEL10511408 (^DELCO SERVICE PACKAGE)</t>
  </si>
  <si>
    <t>5918N (UT HONDA STR 12V10T NEW)</t>
  </si>
  <si>
    <t>WAI24-6100 (PULLEY-PL 1V)</t>
  </si>
  <si>
    <t>WAI66-101-CA (`SOL-DR 10MT 12V4T)</t>
  </si>
  <si>
    <t>NIEP601 (PLASTIC CONTAINER/SHIPPING)</t>
  </si>
  <si>
    <t>JN230-16007 (12 VOLT LN REGULATOR AFTMKT LN#5078R)</t>
  </si>
  <si>
    <t>7127-3R (REMAN 10SI ALT.)</t>
  </si>
  <si>
    <t>5776N (UT/B&amp;S STR 12V15TCCW NEW)</t>
  </si>
  <si>
    <t>37055N (MANDO STR  410-46015 HYUNDIA F L)</t>
  </si>
  <si>
    <t>6646N (STR-FD PMGR NEW 2-1910-FD)</t>
  </si>
  <si>
    <t>8460 (DEL 7SI ALT 12V RBLT EXCH)</t>
  </si>
  <si>
    <t>18513N (ND STR 128000-2750/SND0288)</t>
  </si>
  <si>
    <t>14034 (ISKRA 12V 95A ALT REMAN)</t>
  </si>
  <si>
    <t>10461025C (CORE CHARGE 24V 42MT)</t>
  </si>
  <si>
    <t>16644C (CORE CHG 028000-3971 DENSO)</t>
  </si>
  <si>
    <t>7127-SEN (ALT-DR 10SI 14.2V)</t>
  </si>
  <si>
    <t>18549N (ND STR 228000-9260,61,62,63)</t>
  </si>
  <si>
    <t>12046N (LUCAS ALT 65AMP 12V NEW AFRMKT)</t>
  </si>
  <si>
    <t>6449 (PG260 DEL ST RBLT EXCH)</t>
  </si>
  <si>
    <t>19107N (NEW AFTMKT 8TH MITS STR 16824-63012)</t>
  </si>
  <si>
    <t>NIEA3-240 (8 GRV SERP PULLEY NEW NIEHOFF)</t>
  </si>
  <si>
    <t>REBUILD</t>
  </si>
  <si>
    <t>6744N (10455513/KOHLER STR NEW)</t>
  </si>
  <si>
    <t>17437N (MIT STR-3915A/SMT0003 NEW EXCH)</t>
  </si>
  <si>
    <t>7019 (CHRYSLER 12V ALTERN RBLT)</t>
  </si>
  <si>
    <t>12199 (ND ALT RBLT 9760218-465 EXCH)</t>
  </si>
  <si>
    <t>PR15-341 (`AMETEK SOL SBD-4201E)</t>
  </si>
  <si>
    <t>16924N (`M3T10473 STR NEW)</t>
  </si>
  <si>
    <t>12180N (ND ALT NEW REPLACEMENT)</t>
  </si>
  <si>
    <t>7127-3N (10SI-3:00 ALT ADR0151 NEW)</t>
  </si>
  <si>
    <t>12169N (BO ALT ABO0195 NEW)</t>
  </si>
  <si>
    <t>LNK183106574S (BEARING KIT)</t>
  </si>
  <si>
    <t>6788N (DR9000895 MARINE STR NEW)</t>
  </si>
  <si>
    <t>6949N (DELCO STR NEW/KIA)</t>
  </si>
  <si>
    <t>12772R (12V DENSO, ALT RBLT)</t>
  </si>
  <si>
    <t>6505C (37MT STR CORE CHARGE)</t>
  </si>
  <si>
    <t>7273N (ALT-DR 12SI 94A WAI20-110)</t>
  </si>
  <si>
    <t>18404N (ND STR 128000-7050 NEW)</t>
  </si>
  <si>
    <t>30576 (REMAN 12V VALEO STR KIOTI)</t>
  </si>
  <si>
    <t>7127SEN-105 (DEL ALT NEW SELF EXCITE 105 AMP)</t>
  </si>
  <si>
    <t>8111R (MONARCH HYD MTR 12V,CCW,SLOT)</t>
  </si>
  <si>
    <t>12202N (40 AMP DENSO ALT NEW AFTRMKT)</t>
  </si>
  <si>
    <t>6126DBBN (CCW,12V DC MTR DBB/8111)</t>
  </si>
  <si>
    <t>18949N (BO STR 0001109035 RPLCMNT)</t>
  </si>
  <si>
    <t>16223 (DENSO STR RBLT 0280001971 EXCH)</t>
  </si>
  <si>
    <t>3261N (FORD STR NEW/EXCH)</t>
  </si>
  <si>
    <t>18982 (228000-4620R STR RBLT EXCH)</t>
  </si>
  <si>
    <t>19642N (HONDA STR NEW REPLACEMENT)</t>
  </si>
  <si>
    <t>12656N (DENSO ALT NEW REPLACEMENT  12V 60 AMP)</t>
  </si>
  <si>
    <t>11691N (NEW AFTMKT 12V 55A DENSO ALT)</t>
  </si>
  <si>
    <t>18096N (MITSU STR NEW AFTMRKT)</t>
  </si>
  <si>
    <t>7122 (DEL 10DN ALT RBLT EXCH)</t>
  </si>
  <si>
    <t>8078 (#47249R 22SI 145A ALT EXCH)</t>
  </si>
  <si>
    <t>3153 (FORD STR RBLT EXCH)</t>
  </si>
  <si>
    <t>8461N (DEL ALT 12 VOLT 70 AMP)</t>
  </si>
  <si>
    <t>12188N (ND ALT 100211-4531/AND0197)</t>
  </si>
  <si>
    <t>19036R (SPRINTER VANS 2007-09 DSL)</t>
  </si>
  <si>
    <t>12115N (LR135-95B ALT NEW AFTMKT)</t>
  </si>
  <si>
    <t>18394 (MIT STR RBLT EXCH)</t>
  </si>
  <si>
    <t>18144N (ND 2280004920/STR8019 STR NEW)</t>
  </si>
  <si>
    <t>19107 (MIT STR RBLT)</t>
  </si>
  <si>
    <t>12738N (PERKINS 185046522 ALT 12V NEW)</t>
  </si>
  <si>
    <t>18400N (ND STR 228000-0981 NEW)</t>
  </si>
  <si>
    <t>18400R (ND STR RBLT)</t>
  </si>
  <si>
    <t>12161N (BO ALT 0120488205/ABO0051 NEW)</t>
  </si>
  <si>
    <t>18533N (ND STR 4280003130/SND0490)</t>
  </si>
  <si>
    <t>18365N (CAR112172/0001109009 BO STR)</t>
  </si>
  <si>
    <t>19162N (MIT STR NEW AFTRMKT REPLACEMENT  M0T90881)</t>
  </si>
  <si>
    <t>19331N (BOSCH AFTRMKT STR)</t>
  </si>
  <si>
    <t>18449N (WAI2-2099-ND STR NEW)</t>
  </si>
  <si>
    <t>6722 (DEL 10MT HI TORQUE STR RBLT)</t>
  </si>
  <si>
    <t>7127SE (12V 10SI DEL ALT SE EXCH)</t>
  </si>
  <si>
    <t>7294-12N (ALT-DR 12SI 24-1103 NEW AFTMKT)</t>
  </si>
  <si>
    <t>18414 (ND STR RBLT 9722809-540 EXCH)</t>
  </si>
  <si>
    <t>19339R (DENSO STR RBLT  SAME AS 18419 BUT WITH BREATHER)</t>
  </si>
  <si>
    <t>14863 (HITACHI ALTERNATOR)</t>
  </si>
  <si>
    <t>12176N (MANDO MARINE ALT 12V65A NEW)</t>
  </si>
  <si>
    <t>19247N (NEW AEP STARTER)</t>
  </si>
  <si>
    <t>20695 (45A 12V LOMB ALT RBLT/IA-0735)</t>
  </si>
  <si>
    <t>16017 (VALEO FORD STR RBLT 2018-20)</t>
  </si>
  <si>
    <t>16583 (ND STR RBLT 028000-3360)</t>
  </si>
  <si>
    <t>17724N (0001125012 BOSCH REPLCMNT STR)</t>
  </si>
  <si>
    <t>MCL6509R (PRIMER PUMP MOTOR 12V)</t>
  </si>
  <si>
    <t>10742R (PUMP MOTOR RBLT)</t>
  </si>
  <si>
    <t>17379N (DEN STR NEW REPLACEMENT)</t>
  </si>
  <si>
    <t>12223 (BO ALT RBLT EXCH 9120060027)</t>
  </si>
  <si>
    <t>18139R (ND STRV RBLT)</t>
  </si>
  <si>
    <t>18417N (ND 228000-5910 STR REPLCMNT NEW  )</t>
  </si>
  <si>
    <t>19609 (MIT STR 12V14T M1T68381 RMN)</t>
  </si>
  <si>
    <t>12159N (BO ALT F005A00024/ABO0209 NEW)</t>
  </si>
  <si>
    <t>18419N (DENSO STR SND0289 NEW EXCH)</t>
  </si>
  <si>
    <t>LNA1737B (ALTERNATOR 12V 70A)</t>
  </si>
  <si>
    <t>17578N (POWERSTRK STR NEW/STR-7006)</t>
  </si>
  <si>
    <t>7127-SEN-100A1G (ALT-Dr 10SI 1-WIRE)</t>
  </si>
  <si>
    <t>18162N (MITSUB STR REMN M3T33481)</t>
  </si>
  <si>
    <t>8550R (GM 12V145A ALT RBLT)</t>
  </si>
  <si>
    <t>17399 (ND STR RBLT EXCH 128000-4084R)</t>
  </si>
  <si>
    <t>6696 (FORD OSGR STR RBLT 12V)</t>
  </si>
  <si>
    <t>8362 (`22SI PAD 12V145A EXCH)</t>
  </si>
  <si>
    <t>8078N (19020310 150A ALT-1002 NEW/AFTRMKT)</t>
  </si>
  <si>
    <t>5773 (JOHNSON ELECT STR 12V RBLT)</t>
  </si>
  <si>
    <t>8103-11N (NEW AFT MKT CS130 ALT)</t>
  </si>
  <si>
    <t>6675N (FORD STR NEW REPLACEMENT)</t>
  </si>
  <si>
    <t>8262 (FD 6G ALT RBLT EXCH)</t>
  </si>
  <si>
    <t>17084N (DODGE STR NEW REPLACEMENT)</t>
  </si>
  <si>
    <t>19615N (AFTRMKT 428000-1590 12V9T STR NEW)</t>
  </si>
  <si>
    <t>23992R (MIT ALT RBLT)</t>
  </si>
  <si>
    <t>18410N (AFMKT DENSO STARTER  TOYOTA)</t>
  </si>
  <si>
    <t>18423N (SMU0185 STR NEW EXCH)</t>
  </si>
  <si>
    <t>12357N (DENSO ALT NEW REPLACEMENT)</t>
  </si>
  <si>
    <t>8003N (21SI 24V70A ALT-1101 NEW)</t>
  </si>
  <si>
    <t>13002N (BOSCH AFTRMKT 12V,90A ALT)</t>
  </si>
  <si>
    <t>3599 (CHEV 55-59 12V9T STR RBLT)</t>
  </si>
  <si>
    <t>4000 (DEL JD 20MT ST RBLT EXCH)</t>
  </si>
  <si>
    <t>18398 (M8T70971 MIT STR RBLT)</t>
  </si>
  <si>
    <t>3532R (DELCO STR RBLT  1107084)</t>
  </si>
  <si>
    <t>12335 (LR180-509 HIT ALT RBLT EXCH)</t>
  </si>
  <si>
    <t>18018 (ND STR RBLT 2280006532 EXCH)</t>
  </si>
  <si>
    <t>7078 (FRD ALT RBLT EXCH)</t>
  </si>
  <si>
    <t>18411N (DENSO STR NEW REPLACEMENT)</t>
  </si>
  <si>
    <t>12734N (NEW REPLACEMENT ALT  MITSUBISHI  12V  50 AMP)</t>
  </si>
  <si>
    <t>18954N (BO JD  RE508922 12V9T STR NEW)</t>
  </si>
  <si>
    <t>8478N (140A/12V ALT/TOP DUAL NEW)</t>
  </si>
  <si>
    <t>18981 (428000-2650 ND STR RBLT EXCH)</t>
  </si>
  <si>
    <t>7297N (DEL/CAT ALT 24V NEW)</t>
  </si>
  <si>
    <t>Total Electrical</t>
  </si>
  <si>
    <t>Turbo</t>
  </si>
  <si>
    <t>IN-0225808</t>
  </si>
  <si>
    <t>IN-0226196</t>
  </si>
  <si>
    <t>IN-0225777</t>
  </si>
  <si>
    <t>IN-0225872</t>
  </si>
  <si>
    <t>IN-0226066</t>
  </si>
  <si>
    <t>IN-0226028</t>
  </si>
  <si>
    <t>IN-0226090</t>
  </si>
  <si>
    <t>IN-0225886</t>
  </si>
  <si>
    <t>IN-0226217</t>
  </si>
  <si>
    <t>IN-0225913</t>
  </si>
  <si>
    <t>IN-0226022</t>
  </si>
  <si>
    <t>IN-0225796</t>
  </si>
  <si>
    <t>IN-0226202</t>
  </si>
  <si>
    <t>IN-0225953</t>
  </si>
  <si>
    <t>IN-0225848</t>
  </si>
  <si>
    <t>IN-0226006</t>
  </si>
  <si>
    <t>IN-0226286</t>
  </si>
  <si>
    <t>IN-0226101</t>
  </si>
  <si>
    <t>IN-0225807</t>
  </si>
  <si>
    <t>IN-0225917</t>
  </si>
  <si>
    <t>IN-0226165</t>
  </si>
  <si>
    <t>IN-0225922</t>
  </si>
  <si>
    <t>IN-0226067</t>
  </si>
  <si>
    <t>IN-0226149</t>
  </si>
  <si>
    <t>IN-0226065</t>
  </si>
  <si>
    <t>IN-0226236</t>
  </si>
  <si>
    <t>IN-0225671</t>
  </si>
  <si>
    <t>IN-0226056</t>
  </si>
  <si>
    <t>IN-0226258</t>
  </si>
  <si>
    <t>IN-0226112</t>
  </si>
  <si>
    <t>IN-0226293</t>
  </si>
  <si>
    <t>IN-0225745</t>
  </si>
  <si>
    <t>IN-0226106</t>
  </si>
  <si>
    <t>IN-0226081</t>
  </si>
  <si>
    <t>IN-0226259</t>
  </si>
  <si>
    <t>IN-0225767</t>
  </si>
  <si>
    <t>IN-0225962</t>
  </si>
  <si>
    <t>IN-0225934</t>
  </si>
  <si>
    <t>IN-0226255</t>
  </si>
  <si>
    <t>IN-0226001</t>
  </si>
  <si>
    <t>IN-0226114</t>
  </si>
  <si>
    <t>IN-0226216</t>
  </si>
  <si>
    <t>IN-0225747</t>
  </si>
  <si>
    <t>IN-0225732</t>
  </si>
  <si>
    <t>IN-0226221</t>
  </si>
  <si>
    <t>IN-0225705</t>
  </si>
  <si>
    <t>IN-0226139</t>
  </si>
  <si>
    <t>IN-0226198</t>
  </si>
  <si>
    <t>IN-0225849</t>
  </si>
  <si>
    <t>IN-0225987</t>
  </si>
  <si>
    <t>IN-0226230</t>
  </si>
  <si>
    <t>IN-0225724</t>
  </si>
  <si>
    <t>IN-0225781</t>
  </si>
  <si>
    <t>IN-0225769</t>
  </si>
  <si>
    <t>IN-0225887</t>
  </si>
  <si>
    <t>IN-0225975</t>
  </si>
  <si>
    <t>IN-0225088</t>
  </si>
  <si>
    <t>IN-0226128</t>
  </si>
  <si>
    <t>IN-0225679</t>
  </si>
  <si>
    <t>IN-0226014</t>
  </si>
  <si>
    <t>IN-0225876</t>
  </si>
  <si>
    <t>IN-0225765</t>
  </si>
  <si>
    <t>IN-0225681</t>
  </si>
  <si>
    <t>IN-0226161</t>
  </si>
  <si>
    <t>IN-0225929</t>
  </si>
  <si>
    <t>IN-0225941</t>
  </si>
  <si>
    <t>IN-0225750</t>
  </si>
  <si>
    <t>IN-0225698</t>
  </si>
  <si>
    <t>IN-0226190</t>
  </si>
  <si>
    <t>IN-0226124</t>
  </si>
  <si>
    <t>IN-0225901</t>
  </si>
  <si>
    <t>IN-0225830</t>
  </si>
  <si>
    <t>IN-0226195</t>
  </si>
  <si>
    <t>IN-0226289</t>
  </si>
  <si>
    <t>IN-0226129</t>
  </si>
  <si>
    <t>IN-0225663</t>
  </si>
  <si>
    <t>IN-0225664</t>
  </si>
  <si>
    <t>IN-0225793</t>
  </si>
  <si>
    <t>IN-0225949</t>
  </si>
  <si>
    <t>IN-0225789</t>
  </si>
  <si>
    <t>IN-0226272</t>
  </si>
  <si>
    <t>IN-0226076</t>
  </si>
  <si>
    <t>IN-0225739</t>
  </si>
  <si>
    <t>IN-0226060</t>
  </si>
  <si>
    <t>IN-0225877</t>
  </si>
  <si>
    <t>IN-0225911</t>
  </si>
  <si>
    <t>IN-0226015</t>
  </si>
  <si>
    <t>IN-0225932</t>
  </si>
  <si>
    <t>IN-0226199</t>
  </si>
  <si>
    <t>IN-0225725</t>
  </si>
  <si>
    <t>IN-0225712</t>
  </si>
  <si>
    <t>IN-0225925</t>
  </si>
  <si>
    <t>IN-0226260</t>
  </si>
  <si>
    <t>IN-0226233</t>
  </si>
  <si>
    <t>IN-0225972</t>
  </si>
  <si>
    <t>IN-0226121</t>
  </si>
  <si>
    <t>IN-0225776</t>
  </si>
  <si>
    <t>IN-0226223</t>
  </si>
  <si>
    <t>IN-0226176</t>
  </si>
  <si>
    <t>IN-0226211</t>
  </si>
  <si>
    <t>IN-0225761</t>
  </si>
  <si>
    <t>IN-0226244</t>
  </si>
  <si>
    <t>IN-0225759</t>
  </si>
  <si>
    <t>IN-0225868</t>
  </si>
  <si>
    <t>IN-0226074</t>
  </si>
  <si>
    <t>IN-0226224</t>
  </si>
  <si>
    <t>IN-0226039</t>
  </si>
  <si>
    <t>IN-0226115</t>
  </si>
  <si>
    <t>IN-0225749</t>
  </si>
  <si>
    <t>IN-0225874</t>
  </si>
  <si>
    <t>IN-0225889</t>
  </si>
  <si>
    <t>IN-0225875</t>
  </si>
  <si>
    <t>IN-0226135</t>
  </si>
  <si>
    <t>IN-0226137</t>
  </si>
  <si>
    <t>IN-0226146</t>
  </si>
  <si>
    <t>IN-0225926</t>
  </si>
  <si>
    <t>IN-0225704</t>
  </si>
  <si>
    <t>IN-0225881</t>
  </si>
  <si>
    <t>IN-0226102</t>
  </si>
  <si>
    <t>IN-0226007</t>
  </si>
  <si>
    <t>IN-0226283</t>
  </si>
  <si>
    <t>IN-0226053</t>
  </si>
  <si>
    <t>IN-0226099</t>
  </si>
  <si>
    <t>IN-0226100</t>
  </si>
  <si>
    <t>IN-0226238</t>
  </si>
  <si>
    <t>IN-0225958</t>
  </si>
  <si>
    <t>IN-0226225</t>
  </si>
  <si>
    <t>IN-0226278</t>
  </si>
  <si>
    <t>IN-0226140</t>
  </si>
  <si>
    <t>IN-0225833</t>
  </si>
  <si>
    <t>IN-0226070</t>
  </si>
  <si>
    <t>IN-0226131</t>
  </si>
  <si>
    <t>IN-0226173</t>
  </si>
  <si>
    <t>IN-0226020</t>
  </si>
  <si>
    <t>IN-0225752</t>
  </si>
  <si>
    <t>IN-0225755</t>
  </si>
  <si>
    <t>IN-0226126</t>
  </si>
  <si>
    <t>IN-0226262</t>
  </si>
  <si>
    <t>IN-0225998</t>
  </si>
  <si>
    <t>IN-0225981</t>
  </si>
  <si>
    <t>IN-0226228</t>
  </si>
  <si>
    <t>IN-0225786</t>
  </si>
  <si>
    <t>IN-0226167</t>
  </si>
  <si>
    <t>IN-0225659</t>
  </si>
  <si>
    <t>IN-0225896</t>
  </si>
  <si>
    <t>IN-0225897</t>
  </si>
  <si>
    <t>IN-0226002</t>
  </si>
  <si>
    <t>IN-0226005</t>
  </si>
  <si>
    <t>IN-0226117</t>
  </si>
  <si>
    <t>IN-0226280</t>
  </si>
  <si>
    <t>IN-0225954</t>
  </si>
  <si>
    <t>IN-0226159</t>
  </si>
  <si>
    <t>IN-0226248</t>
  </si>
  <si>
    <t>IN-0226166</t>
  </si>
  <si>
    <t>IN-0225831</t>
  </si>
  <si>
    <t>IN-0225675</t>
  </si>
  <si>
    <t>IN-0226201</t>
  </si>
  <si>
    <t>IN-0225790</t>
  </si>
  <si>
    <t>IN-0225722</t>
  </si>
  <si>
    <t>IN-0226186</t>
  </si>
  <si>
    <t>IN-0226247</t>
  </si>
  <si>
    <t>IN-0225794</t>
  </si>
  <si>
    <t>IN-0226194</t>
  </si>
  <si>
    <t>IN-0225899</t>
  </si>
  <si>
    <t>IN-0225678</t>
  </si>
  <si>
    <t>IN-0226171</t>
  </si>
  <si>
    <t>IN-0225744</t>
  </si>
  <si>
    <t>IN-0226147</t>
  </si>
  <si>
    <t>IN-0225907</t>
  </si>
  <si>
    <t>IN-0226059</t>
  </si>
  <si>
    <t>IN-0226136</t>
  </si>
  <si>
    <t>IN-0226072</t>
  </si>
  <si>
    <t>IN-0225791</t>
  </si>
  <si>
    <t>IN-0226130</t>
  </si>
  <si>
    <t>IN-0225988</t>
  </si>
  <si>
    <t>IN-0225780</t>
  </si>
  <si>
    <t>IN-0225758</t>
  </si>
  <si>
    <t>IN-0226058</t>
  </si>
  <si>
    <t>IN-0225836</t>
  </si>
  <si>
    <t>IN-0225984</t>
  </si>
  <si>
    <t>IN-0226191</t>
  </si>
  <si>
    <t>IN-0225825</t>
  </si>
  <si>
    <t>IN-0225838</t>
  </si>
  <si>
    <t>IN-0225935</t>
  </si>
  <si>
    <t>IN-0226188</t>
  </si>
  <si>
    <t>IN-0226054</t>
  </si>
  <si>
    <t>IN-0225983</t>
  </si>
  <si>
    <t>IN-0225669</t>
  </si>
  <si>
    <t>IN-0226220</t>
  </si>
  <si>
    <t>IN-0225690</t>
  </si>
  <si>
    <t>IN-0225866</t>
  </si>
  <si>
    <t>IN-0226122</t>
  </si>
  <si>
    <t>IN-0226098</t>
  </si>
  <si>
    <t>IN-0225878</t>
  </si>
  <si>
    <t>IN-0225965</t>
  </si>
  <si>
    <t>IN-0225967</t>
  </si>
  <si>
    <t>IN-0225738</t>
  </si>
  <si>
    <t>IN-0226108</t>
  </si>
  <si>
    <t>IN-0225727</t>
  </si>
  <si>
    <t>IN-0225827</t>
  </si>
  <si>
    <t>IN-0226079</t>
  </si>
  <si>
    <t>IN-0225785</t>
  </si>
  <si>
    <t>IN-0226276</t>
  </si>
  <si>
    <t>IN-0226078</t>
  </si>
  <si>
    <t>IN-0225686</t>
  </si>
  <si>
    <t>IN-0225710</t>
  </si>
  <si>
    <t>IN-0225768</t>
  </si>
  <si>
    <t>IN-0225798</t>
  </si>
  <si>
    <t>IN-0225815</t>
  </si>
  <si>
    <t>IN-0225822</t>
  </si>
  <si>
    <t>IN-0225835</t>
  </si>
  <si>
    <t>IN-0225850</t>
  </si>
  <si>
    <t>IN-0225912</t>
  </si>
  <si>
    <t>IN-0225931</t>
  </si>
  <si>
    <t>IN-0225957</t>
  </si>
  <si>
    <t>IN-0225963</t>
  </si>
  <si>
    <t>IN-0225991</t>
  </si>
  <si>
    <t>IN-0225993</t>
  </si>
  <si>
    <t>IN-0226017</t>
  </si>
  <si>
    <t>IN-0226082</t>
  </si>
  <si>
    <t>IN-0226083</t>
  </si>
  <si>
    <t>IN-0226087</t>
  </si>
  <si>
    <t>IN-0226103</t>
  </si>
  <si>
    <t>IN-0226132</t>
  </si>
  <si>
    <t>IN-0226143</t>
  </si>
  <si>
    <t>IN-0226158</t>
  </si>
  <si>
    <t>IN-0226237</t>
  </si>
  <si>
    <t>IN-0226240</t>
  </si>
  <si>
    <t>IN-0226242</t>
  </si>
  <si>
    <t>IN-0226257</t>
  </si>
  <si>
    <t>IN-0226261</t>
  </si>
  <si>
    <t>IN-0226292</t>
  </si>
  <si>
    <t>IN-0226109</t>
  </si>
  <si>
    <t>IN-0225639</t>
  </si>
  <si>
    <t>IN-0225774</t>
  </si>
  <si>
    <t>IN-0226004</t>
  </si>
  <si>
    <t>IN-0226107</t>
  </si>
  <si>
    <t>IN-0226295</t>
  </si>
  <si>
    <t>IN-0226010</t>
  </si>
  <si>
    <t>IN-0226113</t>
  </si>
  <si>
    <t>IN-0225851</t>
  </si>
  <si>
    <t>IN-0226170</t>
  </si>
  <si>
    <t>IN-0226153</t>
  </si>
  <si>
    <t>IN-0225997</t>
  </si>
  <si>
    <t>IN-0225766</t>
  </si>
  <si>
    <t>IN-0226057</t>
  </si>
  <si>
    <t>IN-0225685</t>
  </si>
  <si>
    <t>IN-0226088</t>
  </si>
  <si>
    <t>IN-0226000</t>
  </si>
  <si>
    <t>IN-0226063</t>
  </si>
  <si>
    <t>IN-0225905</t>
  </si>
  <si>
    <t>IN-0225854</t>
  </si>
  <si>
    <t>IN-0225792</t>
  </si>
  <si>
    <t>IN-0226120</t>
  </si>
  <si>
    <t>IN-0226197</t>
  </si>
  <si>
    <t>IN-0226207</t>
  </si>
  <si>
    <t>IN-0225858</t>
  </si>
  <si>
    <t>IN-0225734</t>
  </si>
  <si>
    <t>IN-0225740</t>
  </si>
  <si>
    <t>IN-0225730</t>
  </si>
  <si>
    <t>IN-0225857</t>
  </si>
  <si>
    <t>IN-0225906</t>
  </si>
  <si>
    <t>M8T70971 MIT STR RBLT  LOG 4492</t>
  </si>
  <si>
    <t>BO/JD 12V55A ALT NEW AFTMKT -- BER -- LOG# 4663</t>
  </si>
  <si>
    <t>110-555PHO 160A ALT RBLT   LOG 4491</t>
  </si>
  <si>
    <t>DODGE STR NEW REPLACEMENT</t>
  </si>
  <si>
    <t>DEL 28SI ALT RBLT 160 AMP W/REG/PLUG IN          LOG# 4433</t>
  </si>
  <si>
    <t>CS121 ALT RBLT EXCH         LOG# 4387</t>
  </si>
  <si>
    <t>ND STR NEW LEXUS</t>
  </si>
  <si>
    <t>12V DENSO AFTRMKT ALT</t>
  </si>
  <si>
    <t>KOUSAN DENKI PM ALT</t>
  </si>
  <si>
    <t>RBLT ND STR 1280000210 EXCH          LOG# 4632</t>
  </si>
  <si>
    <t>ND STR 228000-1341 NEW</t>
  </si>
  <si>
    <t>ND STR RBLT 228000-9140         LOG# 4690</t>
  </si>
  <si>
    <t>RBLT 0001218172 BO STR EXCH           LOG# 4517</t>
  </si>
  <si>
    <t>200A DENSO HAIRPIN ALT REMAN</t>
  </si>
  <si>
    <t>BOSCH STR 0001367054 RBLT EXCH    LOG 4741</t>
  </si>
  <si>
    <t>NIPP ALT 120AMP/CUMMINS EXCH -  CHANGED TO SELF EXCITE         LOG# 4241</t>
  </si>
  <si>
    <t>028000-5880R ND ST RBLT EXCH          LOG 4230</t>
  </si>
  <si>
    <t>REBUILD DELCO # 1107036 STARTER   -   LESTER # 4015               LOG# 3188</t>
  </si>
  <si>
    <t>^DENSO STARTER NEW</t>
  </si>
  <si>
    <t>ND 12V15T STR NEW AFTMKT</t>
  </si>
  <si>
    <t>MIT ALT RBLT A2TV0181ZC  170 AMP  LOG 4662</t>
  </si>
  <si>
    <t>PADMOUNT 28SI 12V REBUILT         LOG# 4294</t>
  </si>
  <si>
    <t>LR1110-501 HIT 110A ALT RBLT  LOG 4368</t>
  </si>
  <si>
    <t>DR44 ALT 2 PIN REG RBLT EXCH      LOG# 4493</t>
  </si>
  <si>
    <t>PERK STR 2873K404</t>
  </si>
  <si>
    <t>MITSUB ALTERN, 80 AMP, 12V J</t>
  </si>
  <si>
    <t>DENSO PA90 STR RBLT 12V              LOG# 3414</t>
  </si>
  <si>
    <t>LH 110-555JOO AL RBLT 160A            LOG# 4615</t>
  </si>
  <si>
    <t>10479614R 28MT STR RBLT EXCH         LOG# 4612</t>
  </si>
  <si>
    <t>LH 110-555JOO AL RBLT 160A         LOG# 4755</t>
  </si>
  <si>
    <t>STR-6092/JD NEW EXCH</t>
  </si>
  <si>
    <t>BCAT STR 12V10T 2280005741 NEW AFTRMKT</t>
  </si>
  <si>
    <t>JOHN DEERE/YNMAR STR NEW</t>
  </si>
  <si>
    <t>TRANSFER MOTOR 12V RBLT             LOG# 4123</t>
  </si>
  <si>
    <t>LN ALT AVI555JR           LOG# 4318</t>
  </si>
  <si>
    <t xml:space="preserve"> DEL ALT RBLT 16V          LOG# 4467</t>
  </si>
  <si>
    <t>BOSCH RBLT STR EXCH/0001362700       LOG# 4498</t>
  </si>
  <si>
    <t>`ND STR RBLT 9702800-840 EXCH         LOG# 4657</t>
  </si>
  <si>
    <t>`ND STR RBLT 9702800-840 EXCH     LOG# 4656</t>
  </si>
  <si>
    <t>28MT STR RBLT 1113276 EXCH       LOG# 4631</t>
  </si>
  <si>
    <t>10455336 CCW STR RBLT         LOG# 4638</t>
  </si>
  <si>
    <t>LR1110-501 HIT 110A ALT RBLT  LOG 4369</t>
  </si>
  <si>
    <t>STR NEW</t>
  </si>
  <si>
    <t>ND STR RBLT EXCH 128000-4084R</t>
  </si>
  <si>
    <t>WAI NEW AFTRMKT/13208N</t>
  </si>
  <si>
    <t>BO 24V80A 0120468136 NEW</t>
  </si>
  <si>
    <t>MBG-4141 PR ST RBLT</t>
  </si>
  <si>
    <t>12V MAHLE AFTRMKT ALTERN</t>
  </si>
  <si>
    <t>ND STR 228000-5851 RBLT           LOG# 4583</t>
  </si>
  <si>
    <t>428000-2650 12V9T STR NEW AFTMKT</t>
  </si>
  <si>
    <t>34SI QDMNT ALT 24V75A RBLT              LOG# 4409     TAG# 020</t>
  </si>
  <si>
    <t>DENSO AFTRMKT STR NEW 12V</t>
  </si>
  <si>
    <t>DENSO AFTRMKT STR 12V/JN#410-52296</t>
  </si>
  <si>
    <t>BO STR 0001218172/SBO0091</t>
  </si>
  <si>
    <t>ND STR 128000-2750/SND0288            BER - LOG# 4779        BER - LOG# 4780</t>
  </si>
  <si>
    <t>NEW AFTMKT MITS 12V 80A ALT</t>
  </si>
  <si>
    <t>DENSO STR RBLT  SAME AS 18419 BUT WITH BREATHER       LOG# 4601</t>
  </si>
  <si>
    <t>S13-32A HIT STR RBLT           LOG# 4291</t>
  </si>
  <si>
    <t>RBLT STR/GEN GHI0001R            LOG# 4672</t>
  </si>
  <si>
    <t>PUMP MOTOR     LOG# 4733</t>
  </si>
  <si>
    <t>8MR2049K AFTRMKT ALT 12V NEW JN</t>
  </si>
  <si>
    <t>28SI DEL ALT RBLT,12V 200AMP          LOG# 4504</t>
  </si>
  <si>
    <t>MOTOR/GEN NEW REPLACEMENT</t>
  </si>
  <si>
    <t>PRIMER PUMP MOTOR 12V           LOG# 4646</t>
  </si>
  <si>
    <t>STARTER # 300516-00034A          LOG# 4508</t>
  </si>
  <si>
    <t>ND STR RBNLT 24V WET 228000-0633           LOG# 4020</t>
  </si>
  <si>
    <t>M8T50471 12V9T STR NEW AFTMKT</t>
  </si>
  <si>
    <t>LUCAS STR</t>
  </si>
  <si>
    <t>28MT STR 10461443/STR7072 EXCH</t>
  </si>
  <si>
    <t>DENSO STR NEW REPLACEMENT 428000-5120    LOG 4621</t>
  </si>
  <si>
    <t>LUCAS STARTER RBLT  LOG 4590</t>
  </si>
  <si>
    <t>LUCAS STARTER RBLT  LOG  4642</t>
  </si>
  <si>
    <t>WINCH MOTOR 12V  JN-430-20030</t>
  </si>
  <si>
    <t>MOT ALT RBLT 110-475  LOG 4712</t>
  </si>
  <si>
    <t>PERK STR 2873K405 RBLT       LOG# 3206</t>
  </si>
  <si>
    <t>BOSCH 95 AMP 12V ALTERN RBLT         LOG# 4639</t>
  </si>
  <si>
    <t>DENSOKUBOTA AFTRMKT ALT</t>
  </si>
  <si>
    <t>WIL 90-01-4576 24SI 160A NEW</t>
  </si>
  <si>
    <t>ND 12V ALT RBLT          LOG# 4726</t>
  </si>
  <si>
    <t>BO/DEUTZ STR-2301 0001230006</t>
  </si>
  <si>
    <t>BO/DEUTZ STR-2301 0001230006       BER - LOG# 4713</t>
  </si>
  <si>
    <t>MAHLE # 11-205-127</t>
  </si>
  <si>
    <t>ALT # 11 205 127           LOG# 4622</t>
  </si>
  <si>
    <t>BO ALT RBLT 0120468005 14V135A            LOG# 4745</t>
  </si>
  <si>
    <t>ND STR RBLT 228000-9140          LOG# E3524     WO#92251</t>
  </si>
  <si>
    <t>BOSCH ALT RBLT 0124625029 12V 200AMP         LOG# 4647</t>
  </si>
  <si>
    <t>ND STR NEW REPLACEMENT 0280005492</t>
  </si>
  <si>
    <t>NEW OEM NIKKO 12V 10TH 28MT</t>
  </si>
  <si>
    <t>LUCAS STR SLU0005 NEW</t>
  </si>
  <si>
    <t>ND BRSHLS ALT RBLT 101211-8120  LOG 4472</t>
  </si>
  <si>
    <t>DEL 10MT IND STR RBLT EXCH  LOG 4626</t>
  </si>
  <si>
    <t>OEM 12V 10T 28MT (6573N)</t>
  </si>
  <si>
    <t>ND STR 128000-0974 NEW AFTMKT</t>
  </si>
  <si>
    <t>ADVANCED DC MOTOR/GEN RBLT      LOG# 4720</t>
  </si>
  <si>
    <t>REMAN 130A 12V DENSO HAIRPIN ALT          LOG# 4682</t>
  </si>
  <si>
    <t>BOSCH STR NEW</t>
  </si>
  <si>
    <t>MITS 24V10T STR NEW AFTMKT</t>
  </si>
  <si>
    <t>ISK/JD RE521488 12V10T STR RBLT          LOG# 4658</t>
  </si>
  <si>
    <t>24SI 24V ALTB RBLT 70A           LOG# 4748</t>
  </si>
  <si>
    <t>NEW AFTMKT VALEO 12V 150A ALT</t>
  </si>
  <si>
    <t>DENSO STR  228000-6851</t>
  </si>
  <si>
    <t>ADVANCED DC MOTOR/GEN RBLT          LOG# 4258</t>
  </si>
  <si>
    <t>DENSO AFTRMRKT STR 12V, (428000-7870),  LOG 4618</t>
  </si>
  <si>
    <t>NEW OEM 12V 160A LN ALT</t>
  </si>
  <si>
    <t>ND STR RBLT  228000-9761          LOG# 4711</t>
  </si>
  <si>
    <t>CHINA STR 12 VOLT  LOG 4727</t>
  </si>
  <si>
    <t>^25SI 24V ALT RBLT EXCH</t>
  </si>
  <si>
    <t>REMAN DENSO 24V 1OTH PA90 STR          LOG# 4788</t>
  </si>
  <si>
    <t xml:space="preserve">FORD ALT - BOSCH - 12V - 150A          LOG# 4475  </t>
  </si>
  <si>
    <t>HIT STR S13-82B NEW</t>
  </si>
  <si>
    <t>ND STR RBLT 228000-9140         LOG# 4670</t>
  </si>
  <si>
    <t>PA90 DENSO AFTRMKT STR 428000 6800</t>
  </si>
  <si>
    <t>DENSO  12V 120A ALT FOR TUG APPS.          LOG# 4655</t>
  </si>
  <si>
    <t>DENSO  12V 120A ALT FOR TUG APPS.          LOG# 4654</t>
  </si>
  <si>
    <t>DENSO  12V 120A ALT FOR TUG APPS.  LOG 4728</t>
  </si>
  <si>
    <t>ND STR RBLT 2280006532           LOG# 4648</t>
  </si>
  <si>
    <t>ND STR RBLT 2280006532 EXCH   LOG 4757</t>
  </si>
  <si>
    <t>DEL PMGR 12V10T STR NEW -- BER -- LOG 4595 &amp; 4596</t>
  </si>
  <si>
    <t>DEL PMGR 12V10T STR NEW</t>
  </si>
  <si>
    <t>ND STR RBLT 128000-7231         LOG# 4730</t>
  </si>
  <si>
    <t>LN AVI 12V140A ALT RBLT           LOG# 4384</t>
  </si>
  <si>
    <t>ALT, 160AMP, (CUSTOMER# 23150508)</t>
  </si>
  <si>
    <t>37MT STR RBLT EXCH/10479305    LOG4489</t>
  </si>
  <si>
    <t>37MT STR RBLT EXCH/10479305            LOG# 4488</t>
  </si>
  <si>
    <t>1993963R 37MT ST RBLT EXCH</t>
  </si>
  <si>
    <t>37MT STR RBLT EXCH/10479305           LOG# 4681</t>
  </si>
  <si>
    <t>10478812 41MT DT466 ST</t>
  </si>
  <si>
    <t>41MT 12V12T82' RBLT 10461171</t>
  </si>
  <si>
    <t>1993963R 37MT ST RBLT EXCH         278 DEGREES</t>
  </si>
  <si>
    <t>AFTMKT DENSO STR/NEW 228000-9140</t>
  </si>
  <si>
    <t>ND STR NEW</t>
  </si>
  <si>
    <t>STR-6086 5.9L DOD CUMMINS NEW</t>
  </si>
  <si>
    <t>PRMR MTR 82-6887/MCL6509 NEW</t>
  </si>
  <si>
    <t>^12V160A ALT/PDMNT NEW</t>
  </si>
  <si>
    <t>^25SI 24V ALT RBLT EXCH          LOG 4511</t>
  </si>
  <si>
    <t>^25SI 24V ALT RBLT            LOG# 4441</t>
  </si>
  <si>
    <t>210 AMP 12V LEECE NEV PAD MNT ALT     LOG# 4570</t>
  </si>
  <si>
    <t>REMAN 12V 9TH MAHLE STR  11.132.058           LOG#</t>
  </si>
  <si>
    <t xml:space="preserve">AFTMKT 24 VOLT DENSO STARTER  128000-2560  </t>
  </si>
  <si>
    <t>^24SI 12V160A ALT NEW</t>
  </si>
  <si>
    <t>028000-3971R ND STR RBLT EXCH</t>
  </si>
  <si>
    <t>42MT STR RBLT 24V12T GREY EXCH</t>
  </si>
  <si>
    <t>DENSO STR SND0289 NEW EXCH   LOG 4738</t>
  </si>
  <si>
    <t>1993795R 42MT ST RBLT   LOG 4505</t>
  </si>
  <si>
    <t>42MT STR RBLT EXCH/1990355R</t>
  </si>
  <si>
    <t>12T,12V,42MT RBLT EXCH ST            LOG# E3521          WO# 92099</t>
  </si>
  <si>
    <t>LN ALT RBLT 200A</t>
  </si>
  <si>
    <t>RBLT DEL STR 42MT 12V   LOG 4731</t>
  </si>
  <si>
    <t>42MT STR 12V RBLT EXCH</t>
  </si>
  <si>
    <t>ND STR 128000-7752 RBLT</t>
  </si>
  <si>
    <t>NEW AFTMKT 12V 65A MOTOROLA  ALT</t>
  </si>
  <si>
    <t>NEW 24V 50A ALT AFTERMARKET   LOG 4457</t>
  </si>
  <si>
    <t>DEL 42MT STR RBLT EXCH,24V  68 '</t>
  </si>
  <si>
    <t>1113672 35MT STR RBLT EX         60 DEGREE NOSE          LOG# 4666</t>
  </si>
  <si>
    <t>39MT DEL STR RBLT,12V   LOG 4763</t>
  </si>
  <si>
    <t>8200308 39MT 12V11T RBLT  LOG4764</t>
  </si>
  <si>
    <t>^DEL 24SI ALT 12V160A</t>
  </si>
  <si>
    <t>ADVANCED DC MOTOR/GEN RBLT     REQUIRED 4 NEW GROMMENTS         LOG# 4719</t>
  </si>
  <si>
    <t>TARP MOTORS  LOG 4767 ,4768</t>
  </si>
  <si>
    <t>STR NEW REPLACEMENT FOR LETRYCA IS1063</t>
  </si>
  <si>
    <t>HITACHI ALT W/PUMP</t>
  </si>
  <si>
    <t>35SI ADR0332 PDMNT 8600066 NEW AFTRMKT</t>
  </si>
  <si>
    <t>LABOR HOURS TO REBUILD C505</t>
  </si>
  <si>
    <t>MITS M9T7007 12V11T STR RBLT     LOG 4586</t>
  </si>
  <si>
    <t>8200308 39MT 12V11T RBLT     88*</t>
  </si>
  <si>
    <t>DEL 38MT STR RBLT            LOG# 4519</t>
  </si>
  <si>
    <t>42MT STR RBLT  24V  LOG 4721</t>
  </si>
  <si>
    <t>36SI ALTERN RBLT 170AMP,  LOG 4617</t>
  </si>
  <si>
    <t>42MT STR RBLT EXCH 24V</t>
  </si>
  <si>
    <t>NEW AFTMKT 12V 10T MHALE STR</t>
  </si>
  <si>
    <t>75 AMP 24V,25SI ALTERN</t>
  </si>
  <si>
    <t>DEN 228000-5050,51,52 24 VOLT NEW REPLACEMENT</t>
  </si>
  <si>
    <t>12V,CW,DC MTR/AMATEK</t>
  </si>
  <si>
    <t>DELCO/KOREA STR 12V/CLARK</t>
  </si>
  <si>
    <t>MITSUB 12V STR RBLT          LOG# 4338</t>
  </si>
  <si>
    <t>8200308 39MT 12V11T RBLT          LOG# 4389</t>
  </si>
  <si>
    <t>DEL 39MT RBLT          LOG# 4392</t>
  </si>
  <si>
    <t>40MT STR 24V RBLT EXCH/11T</t>
  </si>
  <si>
    <t>40MT STR 24V RBLT EXCH/11T        68 DEGREES</t>
  </si>
  <si>
    <t>40MT STR RBLT 24V,12T        LOG# 3697</t>
  </si>
  <si>
    <t>8200308 39MT 12V11T RBLT           LOG# 4628</t>
  </si>
  <si>
    <t>39MT DEL STR RBLT,12V         LOG# 4679</t>
  </si>
  <si>
    <t>39MT 12V12T STR 8200433 RBLT      LOG 4732</t>
  </si>
  <si>
    <t>8200308 39MT STARTER</t>
  </si>
  <si>
    <t>NEW AFTMKT 65A ALT PL</t>
  </si>
  <si>
    <t>DEL 20MT STR NEW REPLACEMENT 1107860</t>
  </si>
  <si>
    <t>ND ALT RBLT 101211-8771          LOG# 4599   &amp;   LOG# 4600   -   BER</t>
  </si>
  <si>
    <t>NEW AFTMKT. 12V 10T DENSO PLGR</t>
  </si>
  <si>
    <t>42MT 24V,12T,STR RBLT EXCH, 322'DE,GRND 5:00 WOCP &amp; 10511415 IMS</t>
  </si>
  <si>
    <t>36SI 12V170A ALT NEW AFTMKT</t>
  </si>
  <si>
    <t>DENSO AFTRMKT STR, 24V TO REPLC 428000-7140</t>
  </si>
  <si>
    <t>MITSUBISHI STR REPLACEMENT NEW</t>
  </si>
  <si>
    <t>PENNTEX ALT RBLT 12 VOLT 285 AMP  RBLT  LOG 4769</t>
  </si>
  <si>
    <t>DEL 40SI RBLT 8600094 275 AMP</t>
  </si>
  <si>
    <t>BOSCH 160 AMP ALT/PAD 0124625120R  LOG 4765 ,4766</t>
  </si>
  <si>
    <t>NIEHOFF REG/C613     IN STOCK</t>
  </si>
  <si>
    <t>21407  BOSCH 12V      HOT RUSH LOG 4702</t>
  </si>
  <si>
    <t>31MT DELCO STR, FRTLINER MBE900,904 &amp; 906</t>
  </si>
  <si>
    <t>24V LEECE NEV STARTER RBLT</t>
  </si>
  <si>
    <t>160 AMP 12V 28SI DELCO</t>
  </si>
  <si>
    <t>NEW REPLACEMENT BOSCH ALT  24V  90 AMP</t>
  </si>
  <si>
    <t>`NEW MAHLE STR 12V REPLCS 2873K404  IS-1195</t>
  </si>
  <si>
    <t>12V P90 AFTRMKT TO REPLC 428000-5740</t>
  </si>
  <si>
    <t>DENSO AFTRMKT STR REPLC 8200468</t>
  </si>
  <si>
    <t>NEW AFTMKT 12V 12T 39MT (8200433)</t>
  </si>
  <si>
    <t>37MT (6269N-PT) 37MT 24VOLT</t>
  </si>
  <si>
    <t>ADVANCED DC MOTOR/GEN RBLT    LOGS 4673A, 4673</t>
  </si>
  <si>
    <t>ADVANCED DC MOTOR/GEN RBLT         LOG# 4675   &amp;   LOG# 3674</t>
  </si>
  <si>
    <t>NEW WAI 24V DENSO AFTMKT STR</t>
  </si>
  <si>
    <t>MAHLE STR NEW</t>
  </si>
  <si>
    <t>DENSO STARTER NEW</t>
  </si>
  <si>
    <t>NEW 12V 3.2KW STR DUETZ</t>
  </si>
  <si>
    <t>DELCO 39MT STARTER 12V NEW</t>
  </si>
  <si>
    <t>ALT# 11 205 246   28V - 145A           LOG# 4604   &amp;   LOG# 4603</t>
  </si>
  <si>
    <t>DEL 50MT 24V11T ST RBLT     NOSE - 82 DEGREES          LOG# 4699</t>
  </si>
  <si>
    <t>LN ALT RBLT 270A             LOG# 4710</t>
  </si>
  <si>
    <t>LN ALT RBLT 270A EXCH          LOG# 4709</t>
  </si>
  <si>
    <t>LN ALT RBLT 270A EXCH          LOG# 4514</t>
  </si>
  <si>
    <t>LN ALT RBLT 270A EXCH       LOG4797</t>
  </si>
  <si>
    <t>LN 24V A/C ALTERNATOR RBLT       LOG4796</t>
  </si>
  <si>
    <t>LN 24V A/C ALTERNATOR RBLT</t>
  </si>
  <si>
    <t>38MT STR MOTOR 12V NEW DELCO</t>
  </si>
  <si>
    <t>38MT DELCO STR 12V NEW</t>
  </si>
  <si>
    <t>DEL 50MT 24V11T ST RBLT EXCH   82*</t>
  </si>
  <si>
    <t>DEL 50MT 24V11T ST RBLT EXCH    82*</t>
  </si>
  <si>
    <t>DEL 50MT 24V11T ST RBLT EXCH        82*</t>
  </si>
  <si>
    <t>REPLACEMENT ALT FOR PENNTEX PX4V220-10</t>
  </si>
  <si>
    <t>^39MT 12V STARTER NEW  3YR WARRANTY</t>
  </si>
  <si>
    <t>^39MT 12V STARTER NEW</t>
  </si>
  <si>
    <t>DEL 50MT 24V11T ST RBLT EXCH           LOG# 4669</t>
  </si>
  <si>
    <t>DEL 50MT 24V11T ST RBLT EXCH           LOG# 4705</t>
  </si>
  <si>
    <t>REGULATOR # A2-335</t>
  </si>
  <si>
    <t>M8T50471 12V9T STR NEW AFTMKT  LOG 4748 , 4749</t>
  </si>
  <si>
    <t>NIEH REGULATOR</t>
  </si>
  <si>
    <t>28MT 24V UNI/SNK0016 NEW</t>
  </si>
  <si>
    <t>ADVANCED DC MTR RBLT  27 V  LOG 4588</t>
  </si>
  <si>
    <t>PRMR MTR 82-6887/MCL6509 NEW   LOG 4649 , 4650</t>
  </si>
  <si>
    <t>24V DENSO STR, CAN USE 428000-7160</t>
  </si>
  <si>
    <t>39MT STR NEW 11T,24V</t>
  </si>
  <si>
    <t>MIT STR  YALE FORKLIFT  LOG 3367  BER</t>
  </si>
  <si>
    <t>CORE CHARGE DELCO 50DN 24V 450A</t>
  </si>
  <si>
    <t>41MT 12V12T82' RBLT 10461171   LOG 4483, 4484</t>
  </si>
  <si>
    <t>1993795R 42MT ST RBLT EXCH</t>
  </si>
  <si>
    <t>INTL 14V320A ALT RBLT  LOG 4686</t>
  </si>
  <si>
    <t>280 AMP 12V LEECE NEV PAD MNT RBLT ALTERN         LOG# 4580</t>
  </si>
  <si>
    <t>280 AMP 12V LEECE NEV PAD MNT RBLT ALTERN           LOG# 3072</t>
  </si>
  <si>
    <t>^28SI PAD HIOP ALT 200A NEW</t>
  </si>
  <si>
    <t>REGULATOR 14V, NIEHOFF</t>
  </si>
  <si>
    <t>BO ALT NEW AFTMKT</t>
  </si>
  <si>
    <t>NEW STR REPLACES 280-7002</t>
  </si>
  <si>
    <t>LN ALT RBLT 14V320A EXCH         LOG# 4696</t>
  </si>
  <si>
    <t>320AMP LN ALT RBLT EXCH</t>
  </si>
  <si>
    <t>STARTER NEW  REPLACES BOSCH 0001417068</t>
  </si>
  <si>
    <t>REMAN DELCO 12V 320A 40SI            LOG# 4293</t>
  </si>
  <si>
    <t>24V TK ALT NEW LEECE NEV</t>
  </si>
  <si>
    <t>DENSO OE STR 228080-6471</t>
  </si>
  <si>
    <t>DELCO 28V VOLTAGE REGUL</t>
  </si>
  <si>
    <t>24V,150 AMP MAHLE ALTERNATOR</t>
  </si>
  <si>
    <t>AMERICA POWER SYSTEM ALT  12V  260A</t>
  </si>
  <si>
    <t>DEL 50MT 24V11T ST RBLT EXCH</t>
  </si>
  <si>
    <t>HITACHI ALTERNATOR        LOG# 4783, 4784,4785, 4786, 4787, AND 4665</t>
  </si>
  <si>
    <t>PA90 DENSO STR/CUMM</t>
  </si>
  <si>
    <t>NEW AFTMKT 24V 11TH HIT OSGR STR</t>
  </si>
  <si>
    <t>^ALTERNATOR 12V160A</t>
  </si>
  <si>
    <t>360 AMP NIEHOFF ALTERN RBLT  LOG 4635</t>
  </si>
  <si>
    <t>REMAN  36/48V DC MOTOR W/THREADED SHAFT  LOG 4313</t>
  </si>
  <si>
    <t>`ALTERNATOR 12V320A, NEW LEECE NEV</t>
  </si>
  <si>
    <t>NEW 12V 325A LN PAD ALT</t>
  </si>
  <si>
    <t>WESTERN TRANSFER MOTORS NEW</t>
  </si>
  <si>
    <t>360 AMP NIEHOFF ALTERN RBLT  FRONT &amp; REAR STATOR, 2 RECT, HOUSING   LOG 4688</t>
  </si>
  <si>
    <t>DELCOPAD MNT 320 AMP ALTERN</t>
  </si>
  <si>
    <t>450 AMP 24V EMP ALTERN RBLT</t>
  </si>
  <si>
    <t>450 AMP 24V EMP ALTERN RBLT          SN 1617</t>
  </si>
  <si>
    <t>450 AMP 24V EMP ALTERN RBLT       SN1614</t>
  </si>
  <si>
    <t>450 AMP 24V EMP ALTERN RBLT   LOG 4687  SERIAL # 1621</t>
  </si>
  <si>
    <t>450 AMP DELCO 50DN ALTERN RBLT TE EXCH   SN 0094</t>
  </si>
  <si>
    <t>450 AMP DELCO 50DN ALTERN RBLT TE EXCH    SN 0095</t>
  </si>
  <si>
    <t>450 AMP DELCO 50DN ALTERN RBLT TE EXCH</t>
  </si>
  <si>
    <t>EMP FIL-11 ELECTRIC FAN, 24V,PULLER,14"HARNESS WTY011</t>
  </si>
  <si>
    <t>HYSTER 48 VOLT MOTOR RBLT  LOG 4312</t>
  </si>
  <si>
    <t>ALT# CEN20275 / C537</t>
  </si>
  <si>
    <t>525 AMP NIEH ALTERN RBLT EXCH</t>
  </si>
  <si>
    <t>NIEHOFF ALT 12V 360 AMP PAD MNT</t>
  </si>
  <si>
    <t>340A 12V NIEHOFF ALTERN  ORDER IN FROM NIEHOFF  IN STOCK</t>
  </si>
  <si>
    <t>340A 12V NIEHOFF ALTERNATOR, W/CRATE</t>
  </si>
  <si>
    <t>330 AMP MAHLE ALTERN  PAD MNT</t>
  </si>
  <si>
    <t>450 AMP 24V EMP ALTERN RBLT         SN 1618 , 1619</t>
  </si>
  <si>
    <t>450 AMP DELCO 50DN ALTERN RBLT TE EXCH   SN 0090, 0091</t>
  </si>
  <si>
    <t>450 AMP DELCO 50DN ALTERN RBLT TE EXCH   SN 0092, 0093</t>
  </si>
  <si>
    <t>450 AMP DELCO 50DN ALTERN RBLT TE EXCH  SERIAL #087,0088,0089</t>
  </si>
  <si>
    <t>HE431Ve TURBO, T&amp;E REMAN</t>
  </si>
  <si>
    <t>FROM IN-0225134, FED EX LOST PACKAGE, EBAY REFUNDED BUYER</t>
  </si>
  <si>
    <t>ACTUATOR, HE300VG TURBO, ORIG INV 220371</t>
  </si>
  <si>
    <t>CREDIT FOR TURBO CORE FROM IN-0225528, 5326058</t>
  </si>
  <si>
    <t>CREDIT FOR TURBO CORE FROM IN-0225386</t>
  </si>
  <si>
    <t>CREDIT FOR ACTUATOR CORE, ORIG INV 223731, H6382091HX</t>
  </si>
  <si>
    <t>CREDIT FOR ACTUATOR  CORE, ORIG INV 225730, H6382096HX</t>
  </si>
  <si>
    <t>CREDIT FOR ACTUATOR CORE FROM IN-0225906, 5579127HX</t>
  </si>
  <si>
    <t>TAX CREDIT, ORIG INV 226057</t>
  </si>
  <si>
    <t>CREDIT FOR ACTUATOR CORE, ORIG INV 224766, H6382096HX</t>
  </si>
  <si>
    <t>TRANSACTION FEE</t>
  </si>
  <si>
    <t>ALTERNATE METHODS</t>
  </si>
  <si>
    <t>HX35W CHRA</t>
  </si>
  <si>
    <t>UNREBUILT, WARRANTY TURBO, BW179035, S/N 22B253240063</t>
  </si>
  <si>
    <t>CORE</t>
  </si>
  <si>
    <t>T-HSG (768235-0013)</t>
  </si>
  <si>
    <t>ACTUATOR</t>
  </si>
  <si>
    <t>ORIG INV 225598, OIL COMING FROM COMP HSG</t>
  </si>
  <si>
    <t>CORE DUE</t>
  </si>
  <si>
    <t>TURBO 768235-9013, CHRA WARR CHECK 762348-5012.</t>
  </si>
  <si>
    <t>NEW TURBO</t>
  </si>
  <si>
    <t>6.4L HP TURBO</t>
  </si>
  <si>
    <t>6.4L POWER STROKE CHRA, LP</t>
  </si>
  <si>
    <t>ACTUATOR 6.4L TURBO (479514)</t>
  </si>
  <si>
    <t>UNREBUILT, LOG094, 10R2407, S/N OEC120509</t>
  </si>
  <si>
    <t>UNREBUILT, LOG 095, 232-1811, S/N TCJGM102164</t>
  </si>
  <si>
    <t>CORE DUE ($700.00 CORE CHARGE IF NOT RETURNED)</t>
  </si>
  <si>
    <t>ORIG INV 225305, H5455955RX. LOUD SQEELING NOISE WHEN DE-EXCELATING</t>
  </si>
  <si>
    <t>UNREBUILT TURBO, 758160-9008,  23534776</t>
  </si>
  <si>
    <t>ORIG INV 225305. H5455955RX. REPLACING WITH H5455955HX, FAC REMAN</t>
  </si>
  <si>
    <t>UNREBUILT, 5303-970-0514, LOG 112</t>
  </si>
  <si>
    <t>CHRA T04B98, BANKS SIDEWINDER</t>
  </si>
  <si>
    <t>UNREBUILT, LOG 104, 3789505/3789476, S/N P1311122074</t>
  </si>
  <si>
    <t>UNREBUILT, LOG 111, TURBO 4040569/4040568, S/N D1107033255</t>
  </si>
  <si>
    <t>SST3274V TURBO, NX, S/N BKM012534 , (CUSTOMER# 2012  FORD F350, 6.7L)</t>
  </si>
  <si>
    <t>CORE CHG</t>
  </si>
  <si>
    <t>SALES REP TO P/U NEXT TRIP</t>
  </si>
  <si>
    <t>GTA5008BR CHRA, T&amp;E REMAN</t>
  </si>
  <si>
    <t>CHRA, GT1541V</t>
  </si>
  <si>
    <t>UNREBUILT TURBO, (CUSTOMER#: 04282637KZ, 318706, S/N:151050673)</t>
  </si>
  <si>
    <t>GRRET PULLED UNIT DOWN. INSPECTED ALL BEARINGS, RINGS AND HOUSINGS. FOUND NO DEFECTS. WARRANTY I...</t>
  </si>
  <si>
    <t>UNREBUILT TURBO 23534776</t>
  </si>
  <si>
    <t>ORIG INV 222403, H5456971. FILED WITH HOLSET</t>
  </si>
  <si>
    <t>ORIG INV 219850, 5/21/24, H5326057RX, SECTOR SHAFT WILL NOT MOVE. MECHANIC REMOVED ACTUATOR TO C...</t>
  </si>
  <si>
    <t>UPS GROUND SHIPPING PARTS</t>
  </si>
  <si>
    <t>S410T MB INLET GASKET</t>
  </si>
  <si>
    <t>T&amp;E 7.3L INSTALL KIT GTP38 (706447)</t>
  </si>
  <si>
    <t>UPS GROUND SHIPPING, INCOMING</t>
  </si>
  <si>
    <t>NOS VALEO Starter Solenoid Switch for Valeo 595673; VLS-595673</t>
  </si>
  <si>
    <t>NEXT DAY AIR SERVICE</t>
  </si>
  <si>
    <t>UPS GROUND SHIPPING OUT GOING</t>
  </si>
  <si>
    <t>INST KIT HX35G</t>
  </si>
  <si>
    <t>V BAND CLAMP, (COMP HSG)</t>
  </si>
  <si>
    <t>TD04L-10T TURBO INSTALL KIT</t>
  </si>
  <si>
    <t>INSTALL KIT, 2017-2019 F350-F550</t>
  </si>
  <si>
    <t>INSTALL KIT, GT3571S</t>
  </si>
  <si>
    <t>NOS VALEO Starter Solenoid Switch for Valeo 595673; VLS-595673: 2 QTY</t>
  </si>
  <si>
    <t>STUD KIT, B3G</t>
  </si>
  <si>
    <t>3 QTY NOS VALEO Starter Solenoid Switch for Valeo 595673; VLS-595673</t>
  </si>
  <si>
    <t>INSTALL KIT</t>
  </si>
  <si>
    <t>TURBO MOUNT KIT 6.7L FORD</t>
  </si>
  <si>
    <t>SENDIN/RETURNING WARRANTY DECLINED TURBO</t>
  </si>
  <si>
    <t>ACTUATOR, (CUSTOMER# 2847707)</t>
  </si>
  <si>
    <t>Porsche 911 993 996 944 Turbo Diverter Blow off valve 0280142102 Genuine Bosch</t>
  </si>
  <si>
    <t>HX83 INSTALL KIT</t>
  </si>
  <si>
    <t>NOS GARRETT TURBINE HOUSING T4 .81 A/R 408669-0031 T04B08 DETROIT DIESEL 3L53T</t>
  </si>
  <si>
    <t>FREIGHT</t>
  </si>
  <si>
    <t>ACTUATOR, HX35G</t>
  </si>
  <si>
    <t>41MT STR RBLT 12V12T EXCH</t>
  </si>
  <si>
    <t>T&amp;E REMAN GARRETT TURBO 466772-9001 T04E13 86-92 IHC NAVISTAR DTA466C 7.6L L6</t>
  </si>
  <si>
    <t>SITEWORKS</t>
  </si>
  <si>
    <t>MARKHAM</t>
  </si>
  <si>
    <t>MWD-MAR</t>
  </si>
  <si>
    <t>FOUR P L</t>
  </si>
  <si>
    <t>CRAIN A</t>
  </si>
  <si>
    <t>LIFT RIGHT</t>
  </si>
  <si>
    <t>B&amp;J SWEEP</t>
  </si>
  <si>
    <t>GLOBAL MACH</t>
  </si>
  <si>
    <t>COPPERSTATE TR</t>
  </si>
  <si>
    <t>WEBER WATER</t>
  </si>
  <si>
    <t>TURF P</t>
  </si>
  <si>
    <t>SHOWAP</t>
  </si>
  <si>
    <t>PRIMEFLIGHT</t>
  </si>
  <si>
    <t>PALOMA REDI</t>
  </si>
  <si>
    <t>SUPER BULK</t>
  </si>
  <si>
    <t>BUESING</t>
  </si>
  <si>
    <t>PRO EM</t>
  </si>
  <si>
    <t>BA HUNEYCUTT</t>
  </si>
  <si>
    <t>ADVAN DA</t>
  </si>
  <si>
    <t>BING BUCK</t>
  </si>
  <si>
    <t>GRANILLO'S</t>
  </si>
  <si>
    <t>EMPI PHX</t>
  </si>
  <si>
    <t>BRAGG</t>
  </si>
  <si>
    <t>FISHER</t>
  </si>
  <si>
    <t>AZ FIRE &amp; M A</t>
  </si>
  <si>
    <t>GO-TO FLEET</t>
  </si>
  <si>
    <t>CACT T</t>
  </si>
  <si>
    <t>FANN</t>
  </si>
  <si>
    <t>AMER M R</t>
  </si>
  <si>
    <t>DESE D</t>
  </si>
  <si>
    <t>AZ DAIRY COMMODITIES</t>
  </si>
  <si>
    <t>EVBOM VALLEY M</t>
  </si>
  <si>
    <t>NEW W</t>
  </si>
  <si>
    <t>ELITE U</t>
  </si>
  <si>
    <t>WELLTON</t>
  </si>
  <si>
    <t>S&amp;K TRANS</t>
  </si>
  <si>
    <t>ANDREW'S EQ</t>
  </si>
  <si>
    <t>CALLAHAN</t>
  </si>
  <si>
    <t>PREC H</t>
  </si>
  <si>
    <t>RE-CREATE</t>
  </si>
  <si>
    <t>IMC</t>
  </si>
  <si>
    <t>SDC INC</t>
  </si>
  <si>
    <t>C/BUCK</t>
  </si>
  <si>
    <t>SW FORR</t>
  </si>
  <si>
    <t>M&amp;S E-B</t>
  </si>
  <si>
    <t>ACTION BUS AND TRUCK REPAIR</t>
  </si>
  <si>
    <t>CMS</t>
  </si>
  <si>
    <t>LAYNE</t>
  </si>
  <si>
    <t>EMRS</t>
  </si>
  <si>
    <t>SUPERIOR H EQ</t>
  </si>
  <si>
    <t>MARIUSD</t>
  </si>
  <si>
    <t>CUMMINS</t>
  </si>
  <si>
    <t>GENU765/AA</t>
  </si>
  <si>
    <t>CARLS DRAG</t>
  </si>
  <si>
    <t>SUNL A-LV</t>
  </si>
  <si>
    <t>TRANSD N</t>
  </si>
  <si>
    <t>TRANSD W</t>
  </si>
  <si>
    <t>BLUCOR</t>
  </si>
  <si>
    <t>GOLDER RFD</t>
  </si>
  <si>
    <t>CSBS</t>
  </si>
  <si>
    <t>MARI CO EQ</t>
  </si>
  <si>
    <t>DRIVER</t>
  </si>
  <si>
    <t>CLARK</t>
  </si>
  <si>
    <t>ADOT-PHX</t>
  </si>
  <si>
    <t>OSW</t>
  </si>
  <si>
    <t>EBAY ONLINE SALES</t>
  </si>
  <si>
    <t>ROMAINE</t>
  </si>
  <si>
    <t>PEORUSD</t>
  </si>
  <si>
    <t>BANKER</t>
  </si>
  <si>
    <t>HANSEN ENT</t>
  </si>
  <si>
    <t>CRANE R</t>
  </si>
  <si>
    <t>BAJA READIM</t>
  </si>
  <si>
    <t>TURBO RE</t>
  </si>
  <si>
    <t>IIS</t>
  </si>
  <si>
    <t>DYNA D</t>
  </si>
  <si>
    <t>KARY ENV</t>
  </si>
  <si>
    <t>C/SCOTTS</t>
  </si>
  <si>
    <t>AZ PREM DSL</t>
  </si>
  <si>
    <t>BLUE COMPASS RV</t>
  </si>
  <si>
    <t>C/TUCSON</t>
  </si>
  <si>
    <t>JERRY'S SERVICE</t>
  </si>
  <si>
    <t>J.O.COMBS</t>
  </si>
  <si>
    <t>CORE PHX</t>
  </si>
  <si>
    <t>C/LV FD</t>
  </si>
  <si>
    <t>CAMPVUSD</t>
  </si>
  <si>
    <t>COPPER ST EQ REP</t>
  </si>
  <si>
    <t>SIERRA M</t>
  </si>
  <si>
    <t>MARDIAN</t>
  </si>
  <si>
    <t>ROD</t>
  </si>
  <si>
    <t>13193N (BO/JD 12V55A ALT NEW AFTMKT)</t>
  </si>
  <si>
    <t>8732 (110-555PHO 160A ALT RBLT)</t>
  </si>
  <si>
    <t>8746 (DEL 28SI ALT RBLT 160 AMP W/REG/PLUG IN)</t>
  </si>
  <si>
    <t>7937 (CS121 ALT RBLT EXCH)</t>
  </si>
  <si>
    <t>17747N (ND STR NEW LEXUS)</t>
  </si>
  <si>
    <t>12351N (12V DENSO AFTRMKT ALT)</t>
  </si>
  <si>
    <t>10931N (KOUSAN DENKI PM ALT)</t>
  </si>
  <si>
    <t>16990 (RBLT ND STR 1280000210 EXCH)</t>
  </si>
  <si>
    <t>17418N (ND STR 228000-1341 NEW)</t>
  </si>
  <si>
    <t>18568 (ND STR RBLT 228000-9140)</t>
  </si>
  <si>
    <t>18230 (RBLT 0001218172 BO STR EXCH)</t>
  </si>
  <si>
    <t>11624R (200A DENSO HAIRPIN ALT REMAN)</t>
  </si>
  <si>
    <t>18035 (BOSCH STR 0001367054 RBLT EXCH)</t>
  </si>
  <si>
    <t>13302 (NIPP ALT 120AMP/CUMMINS EXCH)</t>
  </si>
  <si>
    <t>16658 (028000-5880R ND ST RBLT EXCH)</t>
  </si>
  <si>
    <t>ND228000-5862 (^DENSO STARTER NEW)</t>
  </si>
  <si>
    <t>18013N (ND 12V15T STR NEW AFTMKT)</t>
  </si>
  <si>
    <t>44017R (MIT ALT RBLT A2TV0181ZC  170 AMP)</t>
  </si>
  <si>
    <t>8749 (PADMOUNT 28SI 12V REBUILT)</t>
  </si>
  <si>
    <t>12536 (LR1110-501 HIT 110A ALT RBLT)</t>
  </si>
  <si>
    <t>8301 (DR44 ALT 2 PIN REG RBLT EXCH)</t>
  </si>
  <si>
    <t>18941N (PERK STR 2873K404)</t>
  </si>
  <si>
    <t>20882N (MITSUB ALTERN, 80 AMP, 12V J)</t>
  </si>
  <si>
    <t>30483 (DENSO PA90 STR RBLT 12V)</t>
  </si>
  <si>
    <t>8329 (LH 110-555JOO AL RBLT 160A)</t>
  </si>
  <si>
    <t>6595 (10479614R 28MT STR RBLT EXCH)</t>
  </si>
  <si>
    <t>17362N (STR-6092/JD NEW EXCH)</t>
  </si>
  <si>
    <t>17459N (BCAT STR 12V10T 2280005741 NEW AFTRMKT)</t>
  </si>
  <si>
    <t>18051N (JOHN DEERE/YNMAR STR NEW)</t>
  </si>
  <si>
    <t>TUB MOTOR (TRANSFER MOTOR 12V RBLT)</t>
  </si>
  <si>
    <t>7348 (LN ALT AVI555JR)</t>
  </si>
  <si>
    <t>7801 (CS130  DEL ALT RBLT EXCH)</t>
  </si>
  <si>
    <t>17318 (BOSCH RBLT STR EXCH/0001362700)</t>
  </si>
  <si>
    <t>17362 (`ND STR RBLT 9702800-840 EXCH)</t>
  </si>
  <si>
    <t>6573 (28MT STR RBLT 1113276 EXCH)</t>
  </si>
  <si>
    <t>6706 (10455336 CCW STR RBLT EXCH)</t>
  </si>
  <si>
    <t>6581N (STR NEW)</t>
  </si>
  <si>
    <t>13208N (WAI NEW AFTRMKT/13208N)</t>
  </si>
  <si>
    <t>12157N (BO 24V80A 0120468136 NEW)</t>
  </si>
  <si>
    <t>12352N (ND ALT NEW REPLACEMENT)</t>
  </si>
  <si>
    <t>5495 (MBG-4141 PR ST RBLT EXCH)</t>
  </si>
  <si>
    <t>14034N (12V MAHLE AFTRMKT ALTERN)</t>
  </si>
  <si>
    <t>18989 (ND STR 228000-5851 RBLT)</t>
  </si>
  <si>
    <t>18981N (428000-2650 12V9T STR NEW AFTMKT)</t>
  </si>
  <si>
    <t>8562 (34SI QDMNT ALT 24V75A RBLT)</t>
  </si>
  <si>
    <t>18141N (DENSO AFTRMKT STR NEW 12V)</t>
  </si>
  <si>
    <t>19104N (DENSO AFTRMKT STR 12V/JN#410-52296)</t>
  </si>
  <si>
    <t>18230N (BO STR 0001218172/SBO0091)</t>
  </si>
  <si>
    <t>23992N (NEW AFTMKT MITS 12V 80A ALT)</t>
  </si>
  <si>
    <t>17299 (S13-32A HIT STR RBLT)</t>
  </si>
  <si>
    <t>15421 (RBLT STR/GEN GHI0001R EXCH)</t>
  </si>
  <si>
    <t>7495N (8MR2049K AFTRMKT ALT 12V NEW JN)</t>
  </si>
  <si>
    <t>8741R (28SI DEL ALT RBLT,12V 200AMP)</t>
  </si>
  <si>
    <t>15420N (MOTOR/GEN NEW REPLACEMENT)</t>
  </si>
  <si>
    <t>18402 (ND STR RBNLT 24V WET 228000-0633)</t>
  </si>
  <si>
    <t>17586N (M8T50471 12V9T STR NEW AFTMKT)</t>
  </si>
  <si>
    <t>17649N (LUCAS STR)</t>
  </si>
  <si>
    <t>6570N (28MT STR 10461443/STR7072 EXCH)</t>
  </si>
  <si>
    <t>19120N (DENSO STR NEW REPLACEMENT 428000-5120)</t>
  </si>
  <si>
    <t>17072 (LUCAS STARTER RBLT EXCH)</t>
  </si>
  <si>
    <t>10754N (WINCH MOTOR 12V  JN-430-20030)</t>
  </si>
  <si>
    <t>8809 (MOT ALT RBLT 110-475)</t>
  </si>
  <si>
    <t>18940 (PERK STR 2873K405 RBLT)</t>
  </si>
  <si>
    <t>21104 (BOSCH 95 AMP 12V ALTERN RBLT)</t>
  </si>
  <si>
    <t>11903N (DENSOKUBOTA AFTRMKT ALT)</t>
  </si>
  <si>
    <t>8718N (WIL 90-01-4576 24SI 160A NEW)</t>
  </si>
  <si>
    <t>12467 (ND 12V ALT RBLT)</t>
  </si>
  <si>
    <t>18232N (BO/DEUTZ STR-2301 0001230006)</t>
  </si>
  <si>
    <t>14956 (BO ALT RBLT 0120468005 14V135A)</t>
  </si>
  <si>
    <t>12795 (BOSCH ALT RBLT 0124625029 12V 200AMP)</t>
  </si>
  <si>
    <t>17302N (ND STR NEW REPLACEMENT 0280005492)</t>
  </si>
  <si>
    <t>NIK-0-23000-1858 (NEW OEM NIKKO 12V 10TH 28MT)</t>
  </si>
  <si>
    <t>17072N (LUCAS STR SLU0005 NEW)</t>
  </si>
  <si>
    <t>12349 (ND BRSHLS ALT RBLT 101211-8120)</t>
  </si>
  <si>
    <t>4573 (DEL 10MT IND STR RBLT EXCH)</t>
  </si>
  <si>
    <t>NIK-0-23000-1818 (OEM 12V 10T 28MT (6573N))</t>
  </si>
  <si>
    <t>17311N (ND STR 128000-0974 NEW AFTMKT)</t>
  </si>
  <si>
    <t>114-01-4001R (ADVANCED DC MOTOR/GEN RBLT)</t>
  </si>
  <si>
    <t>13994 (FACTORY REMAN 130A 12V DENSO HAIRPIN ALT)</t>
  </si>
  <si>
    <t>18359N (BOSCH STR NEW)</t>
  </si>
  <si>
    <t>18239N (MITS 24V10T STR NEW AFTMKT)</t>
  </si>
  <si>
    <t>18488 (ISK/JD RE521488 12V10T STR RBLT)</t>
  </si>
  <si>
    <t>8709R (24SI 24V ALTB RBLT 70A)</t>
  </si>
  <si>
    <t>11651N (NEW AFTMKT VALEO 12V 150A ALT)</t>
  </si>
  <si>
    <t>18989N (DENSO STR  228000-6851)</t>
  </si>
  <si>
    <t>114-01-4007R (ADVANCED DC MOTOR/GEN RBLT)</t>
  </si>
  <si>
    <t>19334N (DENSO AFTRMRKT STR 12V, (428000-7870))</t>
  </si>
  <si>
    <t>LH110-555JHO (NEW OEM 12V 160A LN ALT)</t>
  </si>
  <si>
    <t>34013 (ND STR RBLT  228000-9761)</t>
  </si>
  <si>
    <t>QD1268 (CHINA STR 12 VOLT)</t>
  </si>
  <si>
    <t>7252 (^25SI 24V ALT RBLT EXCH)</t>
  </si>
  <si>
    <t>16014R (REMAN DENSO 24V 1OTH PA90 STR)</t>
  </si>
  <si>
    <t>20035R (FORD ALT - BOSCH - 12V - 150A  )</t>
  </si>
  <si>
    <t>18050N (HIT STR S13-82B NEW)</t>
  </si>
  <si>
    <t>10955N (PA90 DENSO AFTRMKT STR 428000 6800)</t>
  </si>
  <si>
    <t>12852 (DENSO  12V 120A ALT FOR TUG APPS.)</t>
  </si>
  <si>
    <t>6765N (DEL PMGR 12V10T STR NEW)</t>
  </si>
  <si>
    <t>17625 (ND STR RBLT 128000-7231)</t>
  </si>
  <si>
    <t>A160203R (LN AVI 12V140A ALT RBLT)</t>
  </si>
  <si>
    <t>6752 (37MT STR RBLT EXCH/10479305)</t>
  </si>
  <si>
    <t>6505 (1993963R 37MT ST RBLT EXCH)</t>
  </si>
  <si>
    <t>6617 (10478812 41MT DT466 ST)</t>
  </si>
  <si>
    <t>6613 (41MT 12V12T82' RBLT 10461171)</t>
  </si>
  <si>
    <t>18568N (AFTMKT DENSO STR/NEW 228000-9140)</t>
  </si>
  <si>
    <t>17458N (ND STR NEW)</t>
  </si>
  <si>
    <t>17548N (STR-6086 5.9L DOD CUMMINS NEW)</t>
  </si>
  <si>
    <t>10787N (PRMR MTR 82-6887/MCL6509 NEW)</t>
  </si>
  <si>
    <t>LH110-555PHO (^12V160A ALT/PDMNT NEW)</t>
  </si>
  <si>
    <t>8760 (210 AMP 12V LEECE NEV PAD MNT ALT)</t>
  </si>
  <si>
    <t>MS658R (REMAN 12V 9TH MAHLE STR  11.132.058)</t>
  </si>
  <si>
    <t>17391N (AFTMKT 24 VOLT DENSO STARTER  128000-2560  )</t>
  </si>
  <si>
    <t>DEL8600310 (^24SI 12V160A ALT NEW)</t>
  </si>
  <si>
    <t>10461025R (42MT STR RBLT 24V12T GREY EXCH)</t>
  </si>
  <si>
    <t>6224 (1993795R 42MT ST RBLT EXCH)</t>
  </si>
  <si>
    <t>6513 (42MT STR RBLT EXCH/1990355R)</t>
  </si>
  <si>
    <t>6371 (12T,12V,42MT RBLT EXCH ST)</t>
  </si>
  <si>
    <t>2824LCR-200 (LN ALT RBLT 200A)</t>
  </si>
  <si>
    <t>6356 (RBLT DEL STR 42MT 12V EXCH)</t>
  </si>
  <si>
    <t>6511 (42MT STR 12V RBLT EXCH)</t>
  </si>
  <si>
    <t>17302 (ND STR 128000-7752 RBLT)</t>
  </si>
  <si>
    <t>8428N (NEW AFTMKT 12V 65A MOTOROLA  ALT)</t>
  </si>
  <si>
    <t>12060N (NEW 24V 50A ALT AFTERMARKET)</t>
  </si>
  <si>
    <t>3367 (1113672 35MT STR RBLT EX)</t>
  </si>
  <si>
    <t>6881 (39MT DEL STR RBLT,12V)</t>
  </si>
  <si>
    <t>6924R (8200308 39MT 12V11T RBLT)</t>
  </si>
  <si>
    <t>DEL8600889 (^DEL 24SI ALT 12V160A)</t>
  </si>
  <si>
    <t>18483N (STR NEW REPLACEMENT FOR LETRYCA IS1063)</t>
  </si>
  <si>
    <t>12536N (HITACHI ALT W/PUMP)</t>
  </si>
  <si>
    <t>8609N (35SI ADR0332 PDMNT 8600066 NEW AFTRMKT)</t>
  </si>
  <si>
    <t>18969R (MITS M9T7007 12V11T STR RBLT)</t>
  </si>
  <si>
    <t>6809R (DEL 38MT STR RBLT)</t>
  </si>
  <si>
    <t>8614 (36SI ALTERN RBLT 170AMP)</t>
  </si>
  <si>
    <t>19659N (NEW AFTMKT 12V 10T MHALE STR)</t>
  </si>
  <si>
    <t>7252N (75 AMP 24V,25SI ALTERN)</t>
  </si>
  <si>
    <t>18342N (DEN 228000-5050,51,52 24 VOLT NEW REPLACEMENT)</t>
  </si>
  <si>
    <t>MUE-6310A (12V,CW,DC MTR/AMATEK)</t>
  </si>
  <si>
    <t>31270N (DELCO/KOREA STR 12V/CLARK)</t>
  </si>
  <si>
    <t>19518 (MITSUB 12V STR RBLT)</t>
  </si>
  <si>
    <t>6872 (DEL 39MT RBLT)</t>
  </si>
  <si>
    <t>3745 (40MT STR 24V RBLT EXCH/11T)</t>
  </si>
  <si>
    <t>3948 (40MT STR RBLT 24V,12T)</t>
  </si>
  <si>
    <t>6907 (39MT 12V12T STR 8200433 RBLT)</t>
  </si>
  <si>
    <t>8796N (NEW AFTMKT 65A ALT PL)</t>
  </si>
  <si>
    <t>4192N (DEL 20MT STR NEW REPLACEMENT 1107860)</t>
  </si>
  <si>
    <t>12534R (ND ALT RBLT 101211-8771)</t>
  </si>
  <si>
    <t>19856N (NEW AFTMKT. 12V 10T DENSO PLGR)</t>
  </si>
  <si>
    <t>8200986R (42MT 24V,12T,STR RBLT EXCH, 322'DE,GRND 5:00 WOCP &amp; 10511415 IMS)</t>
  </si>
  <si>
    <t>8614N (36SI 12V170A ALT NEW AFTMKT)</t>
  </si>
  <si>
    <t>30419N (DENSO AFTRMKT STR, 24V TO REPLC 428000-7140)</t>
  </si>
  <si>
    <t>30220N (MITSUBISHI STR REPLACEMENT NEW)</t>
  </si>
  <si>
    <t>PX3S-285 (PENNTEX ALT RBLT 12 VOLT 285 AMP)</t>
  </si>
  <si>
    <t>8751 (DEL 40SI RBLT 8600094 275 AMP)</t>
  </si>
  <si>
    <t>21495 (BOSCH 160 AMP ALT/PAD 0124625120R)</t>
  </si>
  <si>
    <t>NIEA2-128 (NIEHOFF REG/C613)</t>
  </si>
  <si>
    <t>DEL61006208 (31MT DELCO STR, FRTLINER MBE900,904 &amp; 906)</t>
  </si>
  <si>
    <t>7705MER (24V LEECE NEV STARTER RBLT)</t>
  </si>
  <si>
    <t>DEL8600201 (160 AMP 12V 28SI DELCO)</t>
  </si>
  <si>
    <t>0124655082N (NEW REPLACEMENT BOSCH ALT  24V  90 AMP)</t>
  </si>
  <si>
    <t>MS289 (`NEW MAHLE STR 12V REPLCS 2873K404  IS-1195)</t>
  </si>
  <si>
    <t>30692N (12V P90 AFTRMKT TO REPLC 428000-5740)</t>
  </si>
  <si>
    <t>ND282-0111 (DENSO AFTRMKT STR REPLC 8200468)</t>
  </si>
  <si>
    <t>ND282-0109 (NEW AFTMKT 12V 12T 39MT (8200433))</t>
  </si>
  <si>
    <t>6434N (37MT (6269N-PT) 37MT 24VOLT)</t>
  </si>
  <si>
    <t>19859N (NEW WAI 24V DENSO AFTMKT STR)</t>
  </si>
  <si>
    <t>MS659 (MAHLE STR NEW)</t>
  </si>
  <si>
    <t>NDAS428000-1600 (DENSO STARTER NEW)</t>
  </si>
  <si>
    <t>MS658 (NEW 12V 3.2KW STR DUETZ)</t>
  </si>
  <si>
    <t>DEL8200433N (DELCO 39MT STARTER 12V NEW)</t>
  </si>
  <si>
    <t>4930 (DEL 50MT 24V11T ST RBLT EXCH)</t>
  </si>
  <si>
    <t>4949PAR (LN ALT RBLT 270A EXCH)</t>
  </si>
  <si>
    <t>8SC3200VR (LN 24V A/C ALTERNATOR RBLT)</t>
  </si>
  <si>
    <t>DEL8200005 (38MT STR MOTOR 12V NEW DELCO)</t>
  </si>
  <si>
    <t>DEL8200077 (38MT DELCO STR 12V NEW)</t>
  </si>
  <si>
    <t>PPPX4V240 (REPLACEMENT ALT FOR PENNTEX PX4V220-10)</t>
  </si>
  <si>
    <t>DEL8200308N (^39MT 12V STARTER NEW)</t>
  </si>
  <si>
    <t>NIEA2-335 (NIEH REGULATOR)</t>
  </si>
  <si>
    <t>6594N (28MT 24V UNI/SNK0016 NEW)</t>
  </si>
  <si>
    <t>GX3-4001 (ADVANCED DC MTR RBLT  27 V)</t>
  </si>
  <si>
    <t>ND438000-3220 (24V DENSO STR, CAN USE 428000-7160)</t>
  </si>
  <si>
    <t>DEL8200330 (39MT STR NEW 11T,24V)</t>
  </si>
  <si>
    <t>18972N (MIT STR  YALE FORKLIFT)</t>
  </si>
  <si>
    <t>8700091DXC (CORE CHARGE DELCO 50DN 24V 450A)</t>
  </si>
  <si>
    <t>4931PGHR (INTL 14V320A ALT RBLT)</t>
  </si>
  <si>
    <t>BLP4009R (280 AMP 12V LEECE NEV PAD MNT RBLT ALTERN)</t>
  </si>
  <si>
    <t>DEL8600314 (^28SI PAD HIOP ALT 200A NEW)</t>
  </si>
  <si>
    <t>NIEA2-348 (REGULATOR 14V, NIEHOFF)</t>
  </si>
  <si>
    <t>12223N (BO ALT NEW AFTMKT)</t>
  </si>
  <si>
    <t>ND228080-4392 (NEW STR REPLACES 280-7002)</t>
  </si>
  <si>
    <t>4962PAR (LN ALT RBLT 14V320A EXCH)</t>
  </si>
  <si>
    <t>4890JBR (320AMP LN ALT RBLT EXCH)</t>
  </si>
  <si>
    <t>MS676 (STARTER NEW  REPLACES BOSCH 0001417068)</t>
  </si>
  <si>
    <t>8600628R (REMAN DELCO 12V 320A 40SI)</t>
  </si>
  <si>
    <t>LN8SC3200V (24V TK ALT NEW LEECE NEV)</t>
  </si>
  <si>
    <t>ND281-8107 (DENSO OE STR 228080-6471)</t>
  </si>
  <si>
    <t>DEL8600562 (DELCO 28V VOLTAGE REGUL)</t>
  </si>
  <si>
    <t>MG898 (24V,150 AMP MAHLE ALTERNATOR)</t>
  </si>
  <si>
    <t>APS-66GMCSC6FS (AMERICA POWER SYSTEM ALT  12V  260A)</t>
  </si>
  <si>
    <t>ND428000-5120 (PA90 DENSO STR/CUMM)</t>
  </si>
  <si>
    <t>18057N (NEW AFTMKT 24V 11TH HIT OSGR STR)</t>
  </si>
  <si>
    <t>LN2824LC (^ALTERNATOR 12V160A)</t>
  </si>
  <si>
    <t>C505R (360 AMP NIEHOFF ALTERN RBLT)</t>
  </si>
  <si>
    <t>00-45148 (REMAN  36/48V DC MOTOR W/THREADED SHAFT)</t>
  </si>
  <si>
    <t>LN4890JB (`ALTERNATOR 12V320A, NEW LEECE NEV)</t>
  </si>
  <si>
    <t>LNBLP4002H (NEW 12V 325A LN PAD ALT)</t>
  </si>
  <si>
    <t>WMW-7627 (WESTERN TRANSFER MOTORS NEW)</t>
  </si>
  <si>
    <t>DEL8600628 (DELCOPAD MNT 320 AMP ALTERN)</t>
  </si>
  <si>
    <t>3590028150R (450 AMP 24V EMP ALTERN RBLT)</t>
  </si>
  <si>
    <t>8700091TE (450 AMP DELCO 50DN ALTERN RBLT TE EXCH)</t>
  </si>
  <si>
    <t>EMP1050036012PA02 (EMP FIL-11 ELECTRIC FAN, 24V,PULLER,14"HARNESS WTY011)</t>
  </si>
  <si>
    <t>C840R (525 AMP NIEH ALTERN RBLT EXCH)</t>
  </si>
  <si>
    <t>NIEC527 (NIEHOFF ALT 12V 360 AMP PAD MNT)</t>
  </si>
  <si>
    <t>NIEC634 (340A 12V NIEHOFF ALTERN)</t>
  </si>
  <si>
    <t>MG148 (330 AMP MAHLE ALTERN  PAD MNT)</t>
  </si>
  <si>
    <t>H5455955RX (HE431Ve TURBO, T&amp;E REMAN)</t>
  </si>
  <si>
    <t>H5496047 (ACTUATOR, HE300VG TURBO)</t>
  </si>
  <si>
    <t>CORE CREDIT (CREDIT FOR ALT CORE)</t>
  </si>
  <si>
    <t>TAX CREDIT (TAX CREDIT)</t>
  </si>
  <si>
    <t>Ebay Fees (TRANSACTION FEE)</t>
  </si>
  <si>
    <t>SHIPPING (ALTERNATE METHODS)</t>
  </si>
  <si>
    <t>H4030868 (HX35W CHRA)</t>
  </si>
  <si>
    <t>A1371005N (T-HSG (768235-0013))</t>
  </si>
  <si>
    <t>GT452603-0048 (ACTUATOR)</t>
  </si>
  <si>
    <t>MP176466B (6.4L HP TURBO)</t>
  </si>
  <si>
    <t>MP175412B (6.4L POWER STROKE CHRA, LP)</t>
  </si>
  <si>
    <t>BW59001107387 (ACTUATOR 6.4L TURBO (479514))</t>
  </si>
  <si>
    <t>GT408105-0119 (CHRA T04B98, BANKS SIDEWINDER)</t>
  </si>
  <si>
    <t>GT851824-5001S (SST3274V TURBO)</t>
  </si>
  <si>
    <t>CORE CHG (CORE CHG)</t>
  </si>
  <si>
    <t>GT757105-9036 (GTA5008BR CHRA, T&amp;E REMAN)</t>
  </si>
  <si>
    <t>MEL1102-015-930 (CHRA, GT1541V)</t>
  </si>
  <si>
    <t>DW172-070-0087 (S410T MB INLET GASKET)</t>
  </si>
  <si>
    <t>TE73INST (T&amp;E 7.3L INSTALL KIT GTP38 (706447))</t>
  </si>
  <si>
    <t>FEDEX NEXTDAY (NEXT DAY AIR SERVICE)</t>
  </si>
  <si>
    <t>H3786280 (INST KIT HX35G)</t>
  </si>
  <si>
    <t>H3521832 (V BAND CLAMP, (COMP HSG))</t>
  </si>
  <si>
    <t>DW172-784-0069 (TD04L-10T TURBO INSTALL KIT)</t>
  </si>
  <si>
    <t>DW172-784-0419 (INSTALL KIT, 2017-2019 F350-F550)</t>
  </si>
  <si>
    <t>DW172-784-0500 (INSTALL KIT, GT3571S)</t>
  </si>
  <si>
    <t>DW172-784-0196 (STUD KIT, B3G)</t>
  </si>
  <si>
    <t>DW172-784-0341 (INSTALL KIT)</t>
  </si>
  <si>
    <t>DW172-784-0092 (TURBO MOUNT KIT 6.7L FORD)</t>
  </si>
  <si>
    <t>H4030945 (ACTUATOR, HX35W)</t>
  </si>
  <si>
    <t>6673 (41MT STR RBLT 12V12T EXCH)</t>
  </si>
  <si>
    <t>Total Turbo</t>
  </si>
  <si>
    <t>TOTAL</t>
  </si>
  <si>
    <t>IN-0225773</t>
  </si>
  <si>
    <t>IN-0225660</t>
  </si>
  <si>
    <t>IN-0226270</t>
  </si>
  <si>
    <t>IN-0226284</t>
  </si>
  <si>
    <t>IN-0226209</t>
  </si>
  <si>
    <t>IN-0225697</t>
  </si>
  <si>
    <t>IN-0225672</t>
  </si>
  <si>
    <t>IN-0225938</t>
  </si>
  <si>
    <t>IN-0226075</t>
  </si>
  <si>
    <t>NOZZLE PACK, HE300</t>
  </si>
  <si>
    <t>T-W HX82/HX83</t>
  </si>
  <si>
    <t>NOS GARRETT TURBINE HOUSING 757707-0006 GT4508R GTX45 T4 DIVIDED 1.15 A/R</t>
  </si>
  <si>
    <t>T&amp;E REMAN HOLSET TURBO HY30W 3595340 Cummins ISB 4 Freightliner UPS FEDEX Trucks</t>
  </si>
  <si>
    <t>GARRETT MGT1146GLMSZ, S/N:BEM27028,(CUSTOMER: 2014 CHEVY CRUZ 1.4L VIN B)</t>
  </si>
  <si>
    <t>BANKS/GARRETT TURBO, T&amp;E REMAN, S/N 03TE25, T04B98, LOG 101</t>
  </si>
  <si>
    <t>S1B TURBO, T&amp;E REMAN, S/N  , (CUSTOMER# RE502302, S/N 0807M198634-031) REBUILT WITH KITS, LABOR ...</t>
  </si>
  <si>
    <t>NOS GARRETT TURBO 465218-9004 T04B09 FORD NEW HOLLAND 8630/8730 TW15-35 TRACTORS</t>
  </si>
  <si>
    <t>NOS Garrett Turbo 727264-5007S GT2052S Perkins T4.40 2674A377 2674A311</t>
  </si>
  <si>
    <t>HX55 TURBO, T&amp;E REMAN, S/N: (CUSTOMER:3800471)</t>
  </si>
  <si>
    <t>ACTUATOR, 6.7L DODGE, EXCHANGE, S/N 2FA365A16, (CUSTOMER# 5326058)</t>
  </si>
  <si>
    <t>HOLSET ACTUATOR</t>
  </si>
  <si>
    <t>HE400 ACTUATOR, FAC REMAN, S/N 2FEC80ACDD, (CUSTOMER# 5454983)</t>
  </si>
  <si>
    <t>MITSUBISHI TD04L4-09TK3, S/N: (CUSTOMER#:436-1920)</t>
  </si>
  <si>
    <t>GTP38 TURBO, T&amp;E REMAN, (CUSTOMER: 99 FORD F450 7.3L)</t>
  </si>
  <si>
    <t>TURBO GTA42, S/N:BKM077358, (CUSTOMER# 23528064, 714792-3)</t>
  </si>
  <si>
    <t>S200 TURBO, FAC REMAN, S/N 10R0346R , (CUSTOMER# 177-1064)</t>
  </si>
  <si>
    <t>TURBO S400, S/N 04C228240017, (R23515635)</t>
  </si>
  <si>
    <t>S200AG047, T&amp;E REMAN, S/N 03TE25, (CUSTOMER# 237-5252, S/N H1303A749), REBUILT WITH NEW CHRA, LA...</t>
  </si>
  <si>
    <t>HOLSET ACTUATOR; REPLACES 5601240HX, S/N 2FEE110284, (CUSTOMER# ESN: 74311933)</t>
  </si>
  <si>
    <t>TM5401, T&amp;E REMAN, LOG 088, S/N TRI1431, (CUSTOMER# 1720025-0149, S/N YEM41488), REBUILT WITH KI...</t>
  </si>
  <si>
    <t>ACTUATOR, 6.7L DODGE, EXCHANGE, S/N:2F14898FAC, (CUSTOMER:2018 RAM 6.7L)</t>
  </si>
  <si>
    <t>ACTUATOR, 6.7L DODGE, EXCHANGE, S/N 2FA9D220A6 , (CUSTOMER# 68444773AA)</t>
  </si>
  <si>
    <t>ACTUATOR, 6.7L DODGE, EXCHANGE, S/N:2F1A444148,(CUSTOMER: 2019 RAM 5500 6.7L)</t>
  </si>
  <si>
    <t>HE400 ACTUATOR, FAC REMAN, S/N:2FG93019824, (CUSTOMER# 5452695)</t>
  </si>
  <si>
    <t>GT3571S TURBO, S/N XA30590W , (CUSTOMER# 709942-5009S)</t>
  </si>
  <si>
    <t>BORG WARNER TURBO, S/N:220209240023, (CUSTOMER#:164-9490)</t>
  </si>
  <si>
    <t>AVNT3788, FAC REMAN, S/N BCM1071953 , (CUSTOMER# 2019 F550, 6.7L)</t>
  </si>
  <si>
    <t>HX35W TURBO, T&amp;E REMAN, S/N 03TE25 , (CUSTOMER# 4038598/4038211, S/N P1803136167), REBUILT  NEW ...</t>
  </si>
  <si>
    <t>BORG WARNER S410 TURBO, S/N: AK90093882100043, (CUSTOMER#124-3030)</t>
  </si>
  <si>
    <t>5.9 Cummins K27 BorgWarner Upgrade Turbo - Kit With Elbow, S/N: 2405x082194044, (CUSTOMER:2001 R...</t>
  </si>
  <si>
    <t>HOLSETTURBOCHARGER ID21-5 HY35X, S/N P2500906189 , (CUSTOMER# ESN: 46679715)</t>
  </si>
  <si>
    <t>GT1541V, T&amp;E REMAN, S/N:IJ300130F, IF300608F,(CUSTOMER#:GA3-045145701E-U500, 700960-1) REBUILT W...</t>
  </si>
  <si>
    <t>HOLSET TURBO HX35W, S/N H243470907  , (CUSTOMER# 4089466RX/3599725)</t>
  </si>
  <si>
    <t>HITACHI TWIN-TURBO, MAZDA RX7, T&amp;E REMAN, S/N: TRI1814, (CUSTOMER: 93 MAZDA RX7)</t>
  </si>
  <si>
    <t>HE800FG TURBO, T&amp;E REMAN, S/N TRI1432, (CUSTOMER# 4956137RX/5455589, S/N 22031935), REBUILT WITH...</t>
  </si>
  <si>
    <t>TW92 TURBO, T&amp;E REMAN, S/N: TRI1401, (CUSTOMER# 0R-7165, S/N NAC060149), REBUILT WITH KITS, LABO...</t>
  </si>
  <si>
    <t>SST3274V TURBO, NX, S/N BKM012534, (CUSTOMER# 2012  FORD F350, 6.7L)</t>
  </si>
  <si>
    <t>HOLSET ACTUATOR; REPLACES 5601240HX, S/N:2F6C45FAA4,2F73F165C0, (CUSTOMER#:H6382096HX)</t>
  </si>
  <si>
    <t>GTA3782BRS TURBO, T&amp;E REMAN, S/N TRI1410 , (CUSTOMER# 20R1175, S/N QEC300238), REBUILT WITH REMA...</t>
  </si>
  <si>
    <t>HE 300 TURBO, T&amp;E REMAN, S/N:TRI1271,(CUSTOMER ESN:46990525, 4955400)</t>
  </si>
  <si>
    <t>GTA5008BRS TURBO, T&amp;E REMAN, S/N TRI1411 , (CUSTOMER# 20R0054/760533-9007), REBUILT WITH REMAN C...</t>
  </si>
  <si>
    <t>GTA5008BRS TURBO, T&amp;E REMAN, S/N TRI1438, (CUSTOMER# 293-5416), REBUILT WITH KITS, LABOR AND INS...</t>
  </si>
  <si>
    <t>HX35G TURBO, T&amp;E REMAN, S/N 03TE25, (CUSTOMER# ESN: 74302935), REBUILT WITH NEW CHRA, NEW TURBIN...</t>
  </si>
  <si>
    <t>HE300VG, T&amp;E REMAN, S/N  , (CUSTOMER# 5354483/5354516, S/N P1903261752), REBUILT WITH KITS, LABO...</t>
  </si>
  <si>
    <t>HE300 TURBO, FAC REMAN, SHORT TURBO, S/N  , (CUSTOMER# ESN: 46808009)</t>
  </si>
  <si>
    <t>6.7L CUMMINS TURBO, NX, S/N  P2505615038, (CUSTOMER# 2011 RAM, 6.7L, 5500)</t>
  </si>
  <si>
    <t>HE431Ve TURBO, SHORT TURBO, S/N P2502700275</t>
  </si>
  <si>
    <t>T&amp;E REMAN, HE351VE TURBO, 2013-2017 6.7L CUMMINS. PICK UP, S/N TRI1360, (CUSTOMER# 3787607/37876...</t>
  </si>
  <si>
    <t>TURBO, T&amp;E REMAN EXCH, 6.4L FORD, S/N 20231118143,(CUSTOMER#479514) LOG 081</t>
  </si>
  <si>
    <t>BORG WARNER TURBO B3G, S/N 19G23-0398 , NX , (CUSTOMER# DDE EA4710968599)</t>
  </si>
  <si>
    <t>TURBO S300V111, S/N:22B199240026, (CUSTOMER#: 173900)</t>
  </si>
  <si>
    <t>HE351Ve TURBO, S/N:TRI1369, (CUSTOMER:3795996)</t>
  </si>
  <si>
    <t>HE351Ve TURBO, T&amp;E REMAN, S/N TRI1361, (CUSTOMER# 5327345/5327340, ESN: 74347926), REBUILT WITH ...</t>
  </si>
  <si>
    <t>HE431Ve TURBO, NX, S/N  SP3432300077, (CUSTOMER# ESN: 46952427)</t>
  </si>
  <si>
    <t>HE451Ve TURBO, ISX, S/N SP2419700081 , (CUSTOMER# 3773489, ESN: 79577438)</t>
  </si>
  <si>
    <t>BAR T</t>
  </si>
  <si>
    <t>RW TURNER</t>
  </si>
  <si>
    <t>EAST VALLEY DIESEL</t>
  </si>
  <si>
    <t>ARBOR CARE</t>
  </si>
  <si>
    <t>A3000740317 (NOZZLE PACK, HE300)</t>
  </si>
  <si>
    <t>H3521062 (T-W HX82/HX83)</t>
  </si>
  <si>
    <t>H3595340RX (HY30W)</t>
  </si>
  <si>
    <t>GT781504-9013S (GARRETT MGT1146GLMSZ)</t>
  </si>
  <si>
    <t>GT465242-9003R (BANKS/GARRETT TURBO, T&amp;E REMAN, T04B98)</t>
  </si>
  <si>
    <t>BW316035R (BORG W JD TURBO REMN BY T&amp;E EXCH)</t>
  </si>
  <si>
    <t>H4033813RX (HX55 TURBO, T&amp;E REMAN)</t>
  </si>
  <si>
    <t>H5579127HX (ACTUATOR, 6.7L DODGE, EXCHANGE)</t>
  </si>
  <si>
    <t>H4034315HX (HOLSET ACTUATOR)</t>
  </si>
  <si>
    <t>H6382093HX (HE400 ACTUATOR, FAC REMAN)</t>
  </si>
  <si>
    <t>MIT49177-03243 (MITSUBISHI TD04L4-09TK3)</t>
  </si>
  <si>
    <t>GT471128-9010 (GTP38 TURBO, T&amp;E REMAN)</t>
  </si>
  <si>
    <t>GT714792-5002S (TURBO GTA42)</t>
  </si>
  <si>
    <t>BW478478 (S200 TURBO, FAC REMAN)</t>
  </si>
  <si>
    <t>BW171701 (TURBO S400)</t>
  </si>
  <si>
    <t>BW478482R (S200AG047, T&amp;E REMAN)</t>
  </si>
  <si>
    <t>H6382096HX (HOLSET ACTUATOR; REPLACES 5601240HX)</t>
  </si>
  <si>
    <t>GT466010-9006 (TM5401, REMAN)</t>
  </si>
  <si>
    <t>GT709942-5009S (GT3571S TURBO)</t>
  </si>
  <si>
    <t>BW172743 (BORG WARNER TURBO)</t>
  </si>
  <si>
    <t>GT888142-9001S (AVNT3788, FAC REMAN)</t>
  </si>
  <si>
    <t>H4038211RX (HX35W TURBO, T&amp;E REMAN)</t>
  </si>
  <si>
    <t>BW174269 (BORG WARNER S410 TURBO)</t>
  </si>
  <si>
    <t>BW53279880001KIT (5.9 Cummins K27 BorgWarner Upgrade Turbo - Kit With Elbow)</t>
  </si>
  <si>
    <t>H4033658H (HOLSETTURBOCHARGER ID21-5 HY35X)</t>
  </si>
  <si>
    <t>GT700960-9012 (GT1541V, T&amp;E REMAN)</t>
  </si>
  <si>
    <t>H4033162 (HOLSET TURBO HX35W)</t>
  </si>
  <si>
    <t>N3A1-2A31123 (HITACHI TURBO, MAZDA RX7, T&amp;E REMAN)</t>
  </si>
  <si>
    <t>H4033010RX (HE800FG TURBO, T&amp;E REMAN)</t>
  </si>
  <si>
    <t>GT466612-9007 (TV92 TURBO, T&amp;E REMAN)</t>
  </si>
  <si>
    <t>GT768235-9013 (GTA3782BRS TURBO, T&amp;E REMAN)</t>
  </si>
  <si>
    <t>H3786775RX (HE 300 TURBO, T&amp;E REMAN)</t>
  </si>
  <si>
    <t>GT760533-9031 (GTA5008BRS TURBO, T&amp;E REMAN)</t>
  </si>
  <si>
    <t>H5357728RX (HX35G TURBO, T&amp;E REMAN)</t>
  </si>
  <si>
    <t>H6410991RX (HE300VG, T&amp;E REMAN)</t>
  </si>
  <si>
    <t>H3796676HX (HE300 TURBO, FAC REMAN, SHORT TURBO)</t>
  </si>
  <si>
    <t>H5325950 (6.7L CUMMINS TURBO)</t>
  </si>
  <si>
    <t>H5455955H (HE431Ve TURBO, SHORT TURBO)</t>
  </si>
  <si>
    <t>H5326058RX (T&amp;E REMAN, HE351VE TURBO, 2013-2017 6.7L CUMMINS. PICK UP)</t>
  </si>
  <si>
    <t>BW479514 (TURBO, FAC REMAN EXCH, 6.4L FORD)</t>
  </si>
  <si>
    <t>BW-1387-988-0047 (BORG WARNER TURBO B3G)</t>
  </si>
  <si>
    <t>BW179030 (TURBO S300V111)</t>
  </si>
  <si>
    <t>H3798366RX (HE351Ve TURBO)</t>
  </si>
  <si>
    <t>H3798402RX (HE351Ve TURBO, T&amp;E REMAN)</t>
  </si>
  <si>
    <t>H5456013 (HE431Ve TURBO, NX)</t>
  </si>
  <si>
    <t>H5359603 (HE451Ve TURBO, ISX)</t>
  </si>
  <si>
    <t>0-100</t>
  </si>
  <si>
    <t>CM</t>
  </si>
  <si>
    <t>101-500</t>
  </si>
  <si>
    <t>501-1500</t>
  </si>
  <si>
    <t>1501--3000</t>
  </si>
  <si>
    <t>&gt;3000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</si>
</sst>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#,##0.00###;\-#,##0.00###"/>
    <numFmt numFmtId="166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2" xfId="0" applyNumberFormat="1" applyFont="1" applyBorder="1"/>
    <xf numFmtId="166" fontId="2" fillId="0" borderId="2" xfId="0" applyNumberFormat="1" applyFont="1" applyBorder="1"/>
    <xf numFmtId="165" fontId="2" fillId="0" borderId="0" xfId="0" applyNumberFormat="1" applyFont="1" applyBorder="1"/>
    <xf numFmtId="166" fontId="2" fillId="0" borderId="0" xfId="0" applyNumberFormat="1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165" fontId="1" fillId="0" borderId="4" xfId="0" applyNumberFormat="1" applyFont="1" applyBorder="1"/>
    <xf numFmtId="166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C376AE2A-FB04-4E32-A116-4F2B83BF6D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53663368-66BC-4593-B0F4-27013CBCF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0AF6E84-EF13-46B4-5987-4B490F38D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7F5C424-0752-7175-DA6C-185C8D2E2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89AE-7F17-42E7-98DC-E70B200EDE03}">
  <dimension ref="B1:C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23" customWidth="1"/>
    <col min="2" max="2" width="4.140625" style="23" customWidth="1"/>
    <col min="3" max="3" width="54" style="23" customWidth="1"/>
    <col min="4" max="4" width="3.7109375" style="23" customWidth="1"/>
    <col min="5" max="5" width="90.28515625" style="23" customWidth="1"/>
    <col min="6" max="7" width="8.85546875" style="23"/>
    <col min="8" max="8" width="15.42578125" style="23" customWidth="1"/>
    <col min="9" max="9" width="5.140625" style="23" customWidth="1"/>
    <col min="10" max="11" width="8.85546875" style="23"/>
    <col min="12" max="12" width="3" style="23" customWidth="1"/>
    <col min="13" max="15" width="8.85546875" style="23"/>
    <col min="16" max="16" width="7" style="23" customWidth="1"/>
    <col min="17" max="256" width="8.85546875" style="23"/>
    <col min="257" max="257" width="3" style="23" customWidth="1"/>
    <col min="258" max="258" width="4.140625" style="23" customWidth="1"/>
    <col min="259" max="259" width="54" style="23" customWidth="1"/>
    <col min="260" max="260" width="3.7109375" style="23" customWidth="1"/>
    <col min="261" max="261" width="90.28515625" style="23" customWidth="1"/>
    <col min="262" max="263" width="8.85546875" style="23"/>
    <col min="264" max="264" width="15.42578125" style="23" customWidth="1"/>
    <col min="265" max="265" width="5.140625" style="23" customWidth="1"/>
    <col min="266" max="267" width="8.85546875" style="23"/>
    <col min="268" max="268" width="3" style="23" customWidth="1"/>
    <col min="269" max="271" width="8.85546875" style="23"/>
    <col min="272" max="272" width="7" style="23" customWidth="1"/>
    <col min="273" max="512" width="8.85546875" style="23"/>
    <col min="513" max="513" width="3" style="23" customWidth="1"/>
    <col min="514" max="514" width="4.140625" style="23" customWidth="1"/>
    <col min="515" max="515" width="54" style="23" customWidth="1"/>
    <col min="516" max="516" width="3.7109375" style="23" customWidth="1"/>
    <col min="517" max="517" width="90.28515625" style="23" customWidth="1"/>
    <col min="518" max="519" width="8.85546875" style="23"/>
    <col min="520" max="520" width="15.42578125" style="23" customWidth="1"/>
    <col min="521" max="521" width="5.140625" style="23" customWidth="1"/>
    <col min="522" max="523" width="8.85546875" style="23"/>
    <col min="524" max="524" width="3" style="23" customWidth="1"/>
    <col min="525" max="527" width="8.85546875" style="23"/>
    <col min="528" max="528" width="7" style="23" customWidth="1"/>
    <col min="529" max="768" width="8.85546875" style="23"/>
    <col min="769" max="769" width="3" style="23" customWidth="1"/>
    <col min="770" max="770" width="4.140625" style="23" customWidth="1"/>
    <col min="771" max="771" width="54" style="23" customWidth="1"/>
    <col min="772" max="772" width="3.7109375" style="23" customWidth="1"/>
    <col min="773" max="773" width="90.28515625" style="23" customWidth="1"/>
    <col min="774" max="775" width="8.85546875" style="23"/>
    <col min="776" max="776" width="15.42578125" style="23" customWidth="1"/>
    <col min="777" max="777" width="5.140625" style="23" customWidth="1"/>
    <col min="778" max="779" width="8.85546875" style="23"/>
    <col min="780" max="780" width="3" style="23" customWidth="1"/>
    <col min="781" max="783" width="8.85546875" style="23"/>
    <col min="784" max="784" width="7" style="23" customWidth="1"/>
    <col min="785" max="1024" width="8.85546875" style="23"/>
    <col min="1025" max="1025" width="3" style="23" customWidth="1"/>
    <col min="1026" max="1026" width="4.140625" style="23" customWidth="1"/>
    <col min="1027" max="1027" width="54" style="23" customWidth="1"/>
    <col min="1028" max="1028" width="3.7109375" style="23" customWidth="1"/>
    <col min="1029" max="1029" width="90.28515625" style="23" customWidth="1"/>
    <col min="1030" max="1031" width="8.85546875" style="23"/>
    <col min="1032" max="1032" width="15.42578125" style="23" customWidth="1"/>
    <col min="1033" max="1033" width="5.140625" style="23" customWidth="1"/>
    <col min="1034" max="1035" width="8.85546875" style="23"/>
    <col min="1036" max="1036" width="3" style="23" customWidth="1"/>
    <col min="1037" max="1039" width="8.85546875" style="23"/>
    <col min="1040" max="1040" width="7" style="23" customWidth="1"/>
    <col min="1041" max="1280" width="8.85546875" style="23"/>
    <col min="1281" max="1281" width="3" style="23" customWidth="1"/>
    <col min="1282" max="1282" width="4.140625" style="23" customWidth="1"/>
    <col min="1283" max="1283" width="54" style="23" customWidth="1"/>
    <col min="1284" max="1284" width="3.7109375" style="23" customWidth="1"/>
    <col min="1285" max="1285" width="90.28515625" style="23" customWidth="1"/>
    <col min="1286" max="1287" width="8.85546875" style="23"/>
    <col min="1288" max="1288" width="15.42578125" style="23" customWidth="1"/>
    <col min="1289" max="1289" width="5.140625" style="23" customWidth="1"/>
    <col min="1290" max="1291" width="8.85546875" style="23"/>
    <col min="1292" max="1292" width="3" style="23" customWidth="1"/>
    <col min="1293" max="1295" width="8.85546875" style="23"/>
    <col min="1296" max="1296" width="7" style="23" customWidth="1"/>
    <col min="1297" max="1536" width="8.85546875" style="23"/>
    <col min="1537" max="1537" width="3" style="23" customWidth="1"/>
    <col min="1538" max="1538" width="4.140625" style="23" customWidth="1"/>
    <col min="1539" max="1539" width="54" style="23" customWidth="1"/>
    <col min="1540" max="1540" width="3.7109375" style="23" customWidth="1"/>
    <col min="1541" max="1541" width="90.28515625" style="23" customWidth="1"/>
    <col min="1542" max="1543" width="8.85546875" style="23"/>
    <col min="1544" max="1544" width="15.42578125" style="23" customWidth="1"/>
    <col min="1545" max="1545" width="5.140625" style="23" customWidth="1"/>
    <col min="1546" max="1547" width="8.85546875" style="23"/>
    <col min="1548" max="1548" width="3" style="23" customWidth="1"/>
    <col min="1549" max="1551" width="8.85546875" style="23"/>
    <col min="1552" max="1552" width="7" style="23" customWidth="1"/>
    <col min="1553" max="1792" width="8.85546875" style="23"/>
    <col min="1793" max="1793" width="3" style="23" customWidth="1"/>
    <col min="1794" max="1794" width="4.140625" style="23" customWidth="1"/>
    <col min="1795" max="1795" width="54" style="23" customWidth="1"/>
    <col min="1796" max="1796" width="3.7109375" style="23" customWidth="1"/>
    <col min="1797" max="1797" width="90.28515625" style="23" customWidth="1"/>
    <col min="1798" max="1799" width="8.85546875" style="23"/>
    <col min="1800" max="1800" width="15.42578125" style="23" customWidth="1"/>
    <col min="1801" max="1801" width="5.140625" style="23" customWidth="1"/>
    <col min="1802" max="1803" width="8.85546875" style="23"/>
    <col min="1804" max="1804" width="3" style="23" customWidth="1"/>
    <col min="1805" max="1807" width="8.85546875" style="23"/>
    <col min="1808" max="1808" width="7" style="23" customWidth="1"/>
    <col min="1809" max="2048" width="8.85546875" style="23"/>
    <col min="2049" max="2049" width="3" style="23" customWidth="1"/>
    <col min="2050" max="2050" width="4.140625" style="23" customWidth="1"/>
    <col min="2051" max="2051" width="54" style="23" customWidth="1"/>
    <col min="2052" max="2052" width="3.7109375" style="23" customWidth="1"/>
    <col min="2053" max="2053" width="90.28515625" style="23" customWidth="1"/>
    <col min="2054" max="2055" width="8.85546875" style="23"/>
    <col min="2056" max="2056" width="15.42578125" style="23" customWidth="1"/>
    <col min="2057" max="2057" width="5.140625" style="23" customWidth="1"/>
    <col min="2058" max="2059" width="8.85546875" style="23"/>
    <col min="2060" max="2060" width="3" style="23" customWidth="1"/>
    <col min="2061" max="2063" width="8.85546875" style="23"/>
    <col min="2064" max="2064" width="7" style="23" customWidth="1"/>
    <col min="2065" max="2304" width="8.85546875" style="23"/>
    <col min="2305" max="2305" width="3" style="23" customWidth="1"/>
    <col min="2306" max="2306" width="4.140625" style="23" customWidth="1"/>
    <col min="2307" max="2307" width="54" style="23" customWidth="1"/>
    <col min="2308" max="2308" width="3.7109375" style="23" customWidth="1"/>
    <col min="2309" max="2309" width="90.28515625" style="23" customWidth="1"/>
    <col min="2310" max="2311" width="8.85546875" style="23"/>
    <col min="2312" max="2312" width="15.42578125" style="23" customWidth="1"/>
    <col min="2313" max="2313" width="5.140625" style="23" customWidth="1"/>
    <col min="2314" max="2315" width="8.85546875" style="23"/>
    <col min="2316" max="2316" width="3" style="23" customWidth="1"/>
    <col min="2317" max="2319" width="8.85546875" style="23"/>
    <col min="2320" max="2320" width="7" style="23" customWidth="1"/>
    <col min="2321" max="2560" width="8.85546875" style="23"/>
    <col min="2561" max="2561" width="3" style="23" customWidth="1"/>
    <col min="2562" max="2562" width="4.140625" style="23" customWidth="1"/>
    <col min="2563" max="2563" width="54" style="23" customWidth="1"/>
    <col min="2564" max="2564" width="3.7109375" style="23" customWidth="1"/>
    <col min="2565" max="2565" width="90.28515625" style="23" customWidth="1"/>
    <col min="2566" max="2567" width="8.85546875" style="23"/>
    <col min="2568" max="2568" width="15.42578125" style="23" customWidth="1"/>
    <col min="2569" max="2569" width="5.140625" style="23" customWidth="1"/>
    <col min="2570" max="2571" width="8.85546875" style="23"/>
    <col min="2572" max="2572" width="3" style="23" customWidth="1"/>
    <col min="2573" max="2575" width="8.85546875" style="23"/>
    <col min="2576" max="2576" width="7" style="23" customWidth="1"/>
    <col min="2577" max="2816" width="8.85546875" style="23"/>
    <col min="2817" max="2817" width="3" style="23" customWidth="1"/>
    <col min="2818" max="2818" width="4.140625" style="23" customWidth="1"/>
    <col min="2819" max="2819" width="54" style="23" customWidth="1"/>
    <col min="2820" max="2820" width="3.7109375" style="23" customWidth="1"/>
    <col min="2821" max="2821" width="90.28515625" style="23" customWidth="1"/>
    <col min="2822" max="2823" width="8.85546875" style="23"/>
    <col min="2824" max="2824" width="15.42578125" style="23" customWidth="1"/>
    <col min="2825" max="2825" width="5.140625" style="23" customWidth="1"/>
    <col min="2826" max="2827" width="8.85546875" style="23"/>
    <col min="2828" max="2828" width="3" style="23" customWidth="1"/>
    <col min="2829" max="2831" width="8.85546875" style="23"/>
    <col min="2832" max="2832" width="7" style="23" customWidth="1"/>
    <col min="2833" max="3072" width="8.85546875" style="23"/>
    <col min="3073" max="3073" width="3" style="23" customWidth="1"/>
    <col min="3074" max="3074" width="4.140625" style="23" customWidth="1"/>
    <col min="3075" max="3075" width="54" style="23" customWidth="1"/>
    <col min="3076" max="3076" width="3.7109375" style="23" customWidth="1"/>
    <col min="3077" max="3077" width="90.28515625" style="23" customWidth="1"/>
    <col min="3078" max="3079" width="8.85546875" style="23"/>
    <col min="3080" max="3080" width="15.42578125" style="23" customWidth="1"/>
    <col min="3081" max="3081" width="5.140625" style="23" customWidth="1"/>
    <col min="3082" max="3083" width="8.85546875" style="23"/>
    <col min="3084" max="3084" width="3" style="23" customWidth="1"/>
    <col min="3085" max="3087" width="8.85546875" style="23"/>
    <col min="3088" max="3088" width="7" style="23" customWidth="1"/>
    <col min="3089" max="3328" width="8.85546875" style="23"/>
    <col min="3329" max="3329" width="3" style="23" customWidth="1"/>
    <col min="3330" max="3330" width="4.140625" style="23" customWidth="1"/>
    <col min="3331" max="3331" width="54" style="23" customWidth="1"/>
    <col min="3332" max="3332" width="3.7109375" style="23" customWidth="1"/>
    <col min="3333" max="3333" width="90.28515625" style="23" customWidth="1"/>
    <col min="3334" max="3335" width="8.85546875" style="23"/>
    <col min="3336" max="3336" width="15.42578125" style="23" customWidth="1"/>
    <col min="3337" max="3337" width="5.140625" style="23" customWidth="1"/>
    <col min="3338" max="3339" width="8.85546875" style="23"/>
    <col min="3340" max="3340" width="3" style="23" customWidth="1"/>
    <col min="3341" max="3343" width="8.85546875" style="23"/>
    <col min="3344" max="3344" width="7" style="23" customWidth="1"/>
    <col min="3345" max="3584" width="8.85546875" style="23"/>
    <col min="3585" max="3585" width="3" style="23" customWidth="1"/>
    <col min="3586" max="3586" width="4.140625" style="23" customWidth="1"/>
    <col min="3587" max="3587" width="54" style="23" customWidth="1"/>
    <col min="3588" max="3588" width="3.7109375" style="23" customWidth="1"/>
    <col min="3589" max="3589" width="90.28515625" style="23" customWidth="1"/>
    <col min="3590" max="3591" width="8.85546875" style="23"/>
    <col min="3592" max="3592" width="15.42578125" style="23" customWidth="1"/>
    <col min="3593" max="3593" width="5.140625" style="23" customWidth="1"/>
    <col min="3594" max="3595" width="8.85546875" style="23"/>
    <col min="3596" max="3596" width="3" style="23" customWidth="1"/>
    <col min="3597" max="3599" width="8.85546875" style="23"/>
    <col min="3600" max="3600" width="7" style="23" customWidth="1"/>
    <col min="3601" max="3840" width="8.85546875" style="23"/>
    <col min="3841" max="3841" width="3" style="23" customWidth="1"/>
    <col min="3842" max="3842" width="4.140625" style="23" customWidth="1"/>
    <col min="3843" max="3843" width="54" style="23" customWidth="1"/>
    <col min="3844" max="3844" width="3.7109375" style="23" customWidth="1"/>
    <col min="3845" max="3845" width="90.28515625" style="23" customWidth="1"/>
    <col min="3846" max="3847" width="8.85546875" style="23"/>
    <col min="3848" max="3848" width="15.42578125" style="23" customWidth="1"/>
    <col min="3849" max="3849" width="5.140625" style="23" customWidth="1"/>
    <col min="3850" max="3851" width="8.85546875" style="23"/>
    <col min="3852" max="3852" width="3" style="23" customWidth="1"/>
    <col min="3853" max="3855" width="8.85546875" style="23"/>
    <col min="3856" max="3856" width="7" style="23" customWidth="1"/>
    <col min="3857" max="4096" width="8.85546875" style="23"/>
    <col min="4097" max="4097" width="3" style="23" customWidth="1"/>
    <col min="4098" max="4098" width="4.140625" style="23" customWidth="1"/>
    <col min="4099" max="4099" width="54" style="23" customWidth="1"/>
    <col min="4100" max="4100" width="3.7109375" style="23" customWidth="1"/>
    <col min="4101" max="4101" width="90.28515625" style="23" customWidth="1"/>
    <col min="4102" max="4103" width="8.85546875" style="23"/>
    <col min="4104" max="4104" width="15.42578125" style="23" customWidth="1"/>
    <col min="4105" max="4105" width="5.140625" style="23" customWidth="1"/>
    <col min="4106" max="4107" width="8.85546875" style="23"/>
    <col min="4108" max="4108" width="3" style="23" customWidth="1"/>
    <col min="4109" max="4111" width="8.85546875" style="23"/>
    <col min="4112" max="4112" width="7" style="23" customWidth="1"/>
    <col min="4113" max="4352" width="8.85546875" style="23"/>
    <col min="4353" max="4353" width="3" style="23" customWidth="1"/>
    <col min="4354" max="4354" width="4.140625" style="23" customWidth="1"/>
    <col min="4355" max="4355" width="54" style="23" customWidth="1"/>
    <col min="4356" max="4356" width="3.7109375" style="23" customWidth="1"/>
    <col min="4357" max="4357" width="90.28515625" style="23" customWidth="1"/>
    <col min="4358" max="4359" width="8.85546875" style="23"/>
    <col min="4360" max="4360" width="15.42578125" style="23" customWidth="1"/>
    <col min="4361" max="4361" width="5.140625" style="23" customWidth="1"/>
    <col min="4362" max="4363" width="8.85546875" style="23"/>
    <col min="4364" max="4364" width="3" style="23" customWidth="1"/>
    <col min="4365" max="4367" width="8.85546875" style="23"/>
    <col min="4368" max="4368" width="7" style="23" customWidth="1"/>
    <col min="4369" max="4608" width="8.85546875" style="23"/>
    <col min="4609" max="4609" width="3" style="23" customWidth="1"/>
    <col min="4610" max="4610" width="4.140625" style="23" customWidth="1"/>
    <col min="4611" max="4611" width="54" style="23" customWidth="1"/>
    <col min="4612" max="4612" width="3.7109375" style="23" customWidth="1"/>
    <col min="4613" max="4613" width="90.28515625" style="23" customWidth="1"/>
    <col min="4614" max="4615" width="8.85546875" style="23"/>
    <col min="4616" max="4616" width="15.42578125" style="23" customWidth="1"/>
    <col min="4617" max="4617" width="5.140625" style="23" customWidth="1"/>
    <col min="4618" max="4619" width="8.85546875" style="23"/>
    <col min="4620" max="4620" width="3" style="23" customWidth="1"/>
    <col min="4621" max="4623" width="8.85546875" style="23"/>
    <col min="4624" max="4624" width="7" style="23" customWidth="1"/>
    <col min="4625" max="4864" width="8.85546875" style="23"/>
    <col min="4865" max="4865" width="3" style="23" customWidth="1"/>
    <col min="4866" max="4866" width="4.140625" style="23" customWidth="1"/>
    <col min="4867" max="4867" width="54" style="23" customWidth="1"/>
    <col min="4868" max="4868" width="3.7109375" style="23" customWidth="1"/>
    <col min="4869" max="4869" width="90.28515625" style="23" customWidth="1"/>
    <col min="4870" max="4871" width="8.85546875" style="23"/>
    <col min="4872" max="4872" width="15.42578125" style="23" customWidth="1"/>
    <col min="4873" max="4873" width="5.140625" style="23" customWidth="1"/>
    <col min="4874" max="4875" width="8.85546875" style="23"/>
    <col min="4876" max="4876" width="3" style="23" customWidth="1"/>
    <col min="4877" max="4879" width="8.85546875" style="23"/>
    <col min="4880" max="4880" width="7" style="23" customWidth="1"/>
    <col min="4881" max="5120" width="8.85546875" style="23"/>
    <col min="5121" max="5121" width="3" style="23" customWidth="1"/>
    <col min="5122" max="5122" width="4.140625" style="23" customWidth="1"/>
    <col min="5123" max="5123" width="54" style="23" customWidth="1"/>
    <col min="5124" max="5124" width="3.7109375" style="23" customWidth="1"/>
    <col min="5125" max="5125" width="90.28515625" style="23" customWidth="1"/>
    <col min="5126" max="5127" width="8.85546875" style="23"/>
    <col min="5128" max="5128" width="15.42578125" style="23" customWidth="1"/>
    <col min="5129" max="5129" width="5.140625" style="23" customWidth="1"/>
    <col min="5130" max="5131" width="8.85546875" style="23"/>
    <col min="5132" max="5132" width="3" style="23" customWidth="1"/>
    <col min="5133" max="5135" width="8.85546875" style="23"/>
    <col min="5136" max="5136" width="7" style="23" customWidth="1"/>
    <col min="5137" max="5376" width="8.85546875" style="23"/>
    <col min="5377" max="5377" width="3" style="23" customWidth="1"/>
    <col min="5378" max="5378" width="4.140625" style="23" customWidth="1"/>
    <col min="5379" max="5379" width="54" style="23" customWidth="1"/>
    <col min="5380" max="5380" width="3.7109375" style="23" customWidth="1"/>
    <col min="5381" max="5381" width="90.28515625" style="23" customWidth="1"/>
    <col min="5382" max="5383" width="8.85546875" style="23"/>
    <col min="5384" max="5384" width="15.42578125" style="23" customWidth="1"/>
    <col min="5385" max="5385" width="5.140625" style="23" customWidth="1"/>
    <col min="5386" max="5387" width="8.85546875" style="23"/>
    <col min="5388" max="5388" width="3" style="23" customWidth="1"/>
    <col min="5389" max="5391" width="8.85546875" style="23"/>
    <col min="5392" max="5392" width="7" style="23" customWidth="1"/>
    <col min="5393" max="5632" width="8.85546875" style="23"/>
    <col min="5633" max="5633" width="3" style="23" customWidth="1"/>
    <col min="5634" max="5634" width="4.140625" style="23" customWidth="1"/>
    <col min="5635" max="5635" width="54" style="23" customWidth="1"/>
    <col min="5636" max="5636" width="3.7109375" style="23" customWidth="1"/>
    <col min="5637" max="5637" width="90.28515625" style="23" customWidth="1"/>
    <col min="5638" max="5639" width="8.85546875" style="23"/>
    <col min="5640" max="5640" width="15.42578125" style="23" customWidth="1"/>
    <col min="5641" max="5641" width="5.140625" style="23" customWidth="1"/>
    <col min="5642" max="5643" width="8.85546875" style="23"/>
    <col min="5644" max="5644" width="3" style="23" customWidth="1"/>
    <col min="5645" max="5647" width="8.85546875" style="23"/>
    <col min="5648" max="5648" width="7" style="23" customWidth="1"/>
    <col min="5649" max="5888" width="8.85546875" style="23"/>
    <col min="5889" max="5889" width="3" style="23" customWidth="1"/>
    <col min="5890" max="5890" width="4.140625" style="23" customWidth="1"/>
    <col min="5891" max="5891" width="54" style="23" customWidth="1"/>
    <col min="5892" max="5892" width="3.7109375" style="23" customWidth="1"/>
    <col min="5893" max="5893" width="90.28515625" style="23" customWidth="1"/>
    <col min="5894" max="5895" width="8.85546875" style="23"/>
    <col min="5896" max="5896" width="15.42578125" style="23" customWidth="1"/>
    <col min="5897" max="5897" width="5.140625" style="23" customWidth="1"/>
    <col min="5898" max="5899" width="8.85546875" style="23"/>
    <col min="5900" max="5900" width="3" style="23" customWidth="1"/>
    <col min="5901" max="5903" width="8.85546875" style="23"/>
    <col min="5904" max="5904" width="7" style="23" customWidth="1"/>
    <col min="5905" max="6144" width="8.85546875" style="23"/>
    <col min="6145" max="6145" width="3" style="23" customWidth="1"/>
    <col min="6146" max="6146" width="4.140625" style="23" customWidth="1"/>
    <col min="6147" max="6147" width="54" style="23" customWidth="1"/>
    <col min="6148" max="6148" width="3.7109375" style="23" customWidth="1"/>
    <col min="6149" max="6149" width="90.28515625" style="23" customWidth="1"/>
    <col min="6150" max="6151" width="8.85546875" style="23"/>
    <col min="6152" max="6152" width="15.42578125" style="23" customWidth="1"/>
    <col min="6153" max="6153" width="5.140625" style="23" customWidth="1"/>
    <col min="6154" max="6155" width="8.85546875" style="23"/>
    <col min="6156" max="6156" width="3" style="23" customWidth="1"/>
    <col min="6157" max="6159" width="8.85546875" style="23"/>
    <col min="6160" max="6160" width="7" style="23" customWidth="1"/>
    <col min="6161" max="6400" width="8.85546875" style="23"/>
    <col min="6401" max="6401" width="3" style="23" customWidth="1"/>
    <col min="6402" max="6402" width="4.140625" style="23" customWidth="1"/>
    <col min="6403" max="6403" width="54" style="23" customWidth="1"/>
    <col min="6404" max="6404" width="3.7109375" style="23" customWidth="1"/>
    <col min="6405" max="6405" width="90.28515625" style="23" customWidth="1"/>
    <col min="6406" max="6407" width="8.85546875" style="23"/>
    <col min="6408" max="6408" width="15.42578125" style="23" customWidth="1"/>
    <col min="6409" max="6409" width="5.140625" style="23" customWidth="1"/>
    <col min="6410" max="6411" width="8.85546875" style="23"/>
    <col min="6412" max="6412" width="3" style="23" customWidth="1"/>
    <col min="6413" max="6415" width="8.85546875" style="23"/>
    <col min="6416" max="6416" width="7" style="23" customWidth="1"/>
    <col min="6417" max="6656" width="8.85546875" style="23"/>
    <col min="6657" max="6657" width="3" style="23" customWidth="1"/>
    <col min="6658" max="6658" width="4.140625" style="23" customWidth="1"/>
    <col min="6659" max="6659" width="54" style="23" customWidth="1"/>
    <col min="6660" max="6660" width="3.7109375" style="23" customWidth="1"/>
    <col min="6661" max="6661" width="90.28515625" style="23" customWidth="1"/>
    <col min="6662" max="6663" width="8.85546875" style="23"/>
    <col min="6664" max="6664" width="15.42578125" style="23" customWidth="1"/>
    <col min="6665" max="6665" width="5.140625" style="23" customWidth="1"/>
    <col min="6666" max="6667" width="8.85546875" style="23"/>
    <col min="6668" max="6668" width="3" style="23" customWidth="1"/>
    <col min="6669" max="6671" width="8.85546875" style="23"/>
    <col min="6672" max="6672" width="7" style="23" customWidth="1"/>
    <col min="6673" max="6912" width="8.85546875" style="23"/>
    <col min="6913" max="6913" width="3" style="23" customWidth="1"/>
    <col min="6914" max="6914" width="4.140625" style="23" customWidth="1"/>
    <col min="6915" max="6915" width="54" style="23" customWidth="1"/>
    <col min="6916" max="6916" width="3.7109375" style="23" customWidth="1"/>
    <col min="6917" max="6917" width="90.28515625" style="23" customWidth="1"/>
    <col min="6918" max="6919" width="8.85546875" style="23"/>
    <col min="6920" max="6920" width="15.42578125" style="23" customWidth="1"/>
    <col min="6921" max="6921" width="5.140625" style="23" customWidth="1"/>
    <col min="6922" max="6923" width="8.85546875" style="23"/>
    <col min="6924" max="6924" width="3" style="23" customWidth="1"/>
    <col min="6925" max="6927" width="8.85546875" style="23"/>
    <col min="6928" max="6928" width="7" style="23" customWidth="1"/>
    <col min="6929" max="7168" width="8.85546875" style="23"/>
    <col min="7169" max="7169" width="3" style="23" customWidth="1"/>
    <col min="7170" max="7170" width="4.140625" style="23" customWidth="1"/>
    <col min="7171" max="7171" width="54" style="23" customWidth="1"/>
    <col min="7172" max="7172" width="3.7109375" style="23" customWidth="1"/>
    <col min="7173" max="7173" width="90.28515625" style="23" customWidth="1"/>
    <col min="7174" max="7175" width="8.85546875" style="23"/>
    <col min="7176" max="7176" width="15.42578125" style="23" customWidth="1"/>
    <col min="7177" max="7177" width="5.140625" style="23" customWidth="1"/>
    <col min="7178" max="7179" width="8.85546875" style="23"/>
    <col min="7180" max="7180" width="3" style="23" customWidth="1"/>
    <col min="7181" max="7183" width="8.85546875" style="23"/>
    <col min="7184" max="7184" width="7" style="23" customWidth="1"/>
    <col min="7185" max="7424" width="8.85546875" style="23"/>
    <col min="7425" max="7425" width="3" style="23" customWidth="1"/>
    <col min="7426" max="7426" width="4.140625" style="23" customWidth="1"/>
    <col min="7427" max="7427" width="54" style="23" customWidth="1"/>
    <col min="7428" max="7428" width="3.7109375" style="23" customWidth="1"/>
    <col min="7429" max="7429" width="90.28515625" style="23" customWidth="1"/>
    <col min="7430" max="7431" width="8.85546875" style="23"/>
    <col min="7432" max="7432" width="15.42578125" style="23" customWidth="1"/>
    <col min="7433" max="7433" width="5.140625" style="23" customWidth="1"/>
    <col min="7434" max="7435" width="8.85546875" style="23"/>
    <col min="7436" max="7436" width="3" style="23" customWidth="1"/>
    <col min="7437" max="7439" width="8.85546875" style="23"/>
    <col min="7440" max="7440" width="7" style="23" customWidth="1"/>
    <col min="7441" max="7680" width="8.85546875" style="23"/>
    <col min="7681" max="7681" width="3" style="23" customWidth="1"/>
    <col min="7682" max="7682" width="4.140625" style="23" customWidth="1"/>
    <col min="7683" max="7683" width="54" style="23" customWidth="1"/>
    <col min="7684" max="7684" width="3.7109375" style="23" customWidth="1"/>
    <col min="7685" max="7685" width="90.28515625" style="23" customWidth="1"/>
    <col min="7686" max="7687" width="8.85546875" style="23"/>
    <col min="7688" max="7688" width="15.42578125" style="23" customWidth="1"/>
    <col min="7689" max="7689" width="5.140625" style="23" customWidth="1"/>
    <col min="7690" max="7691" width="8.85546875" style="23"/>
    <col min="7692" max="7692" width="3" style="23" customWidth="1"/>
    <col min="7693" max="7695" width="8.85546875" style="23"/>
    <col min="7696" max="7696" width="7" style="23" customWidth="1"/>
    <col min="7697" max="7936" width="8.85546875" style="23"/>
    <col min="7937" max="7937" width="3" style="23" customWidth="1"/>
    <col min="7938" max="7938" width="4.140625" style="23" customWidth="1"/>
    <col min="7939" max="7939" width="54" style="23" customWidth="1"/>
    <col min="7940" max="7940" width="3.7109375" style="23" customWidth="1"/>
    <col min="7941" max="7941" width="90.28515625" style="23" customWidth="1"/>
    <col min="7942" max="7943" width="8.85546875" style="23"/>
    <col min="7944" max="7944" width="15.42578125" style="23" customWidth="1"/>
    <col min="7945" max="7945" width="5.140625" style="23" customWidth="1"/>
    <col min="7946" max="7947" width="8.85546875" style="23"/>
    <col min="7948" max="7948" width="3" style="23" customWidth="1"/>
    <col min="7949" max="7951" width="8.85546875" style="23"/>
    <col min="7952" max="7952" width="7" style="23" customWidth="1"/>
    <col min="7953" max="8192" width="8.85546875" style="23"/>
    <col min="8193" max="8193" width="3" style="23" customWidth="1"/>
    <col min="8194" max="8194" width="4.140625" style="23" customWidth="1"/>
    <col min="8195" max="8195" width="54" style="23" customWidth="1"/>
    <col min="8196" max="8196" width="3.7109375" style="23" customWidth="1"/>
    <col min="8197" max="8197" width="90.28515625" style="23" customWidth="1"/>
    <col min="8198" max="8199" width="8.85546875" style="23"/>
    <col min="8200" max="8200" width="15.42578125" style="23" customWidth="1"/>
    <col min="8201" max="8201" width="5.140625" style="23" customWidth="1"/>
    <col min="8202" max="8203" width="8.85546875" style="23"/>
    <col min="8204" max="8204" width="3" style="23" customWidth="1"/>
    <col min="8205" max="8207" width="8.85546875" style="23"/>
    <col min="8208" max="8208" width="7" style="23" customWidth="1"/>
    <col min="8209" max="8448" width="8.85546875" style="23"/>
    <col min="8449" max="8449" width="3" style="23" customWidth="1"/>
    <col min="8450" max="8450" width="4.140625" style="23" customWidth="1"/>
    <col min="8451" max="8451" width="54" style="23" customWidth="1"/>
    <col min="8452" max="8452" width="3.7109375" style="23" customWidth="1"/>
    <col min="8453" max="8453" width="90.28515625" style="23" customWidth="1"/>
    <col min="8454" max="8455" width="8.85546875" style="23"/>
    <col min="8456" max="8456" width="15.42578125" style="23" customWidth="1"/>
    <col min="8457" max="8457" width="5.140625" style="23" customWidth="1"/>
    <col min="8458" max="8459" width="8.85546875" style="23"/>
    <col min="8460" max="8460" width="3" style="23" customWidth="1"/>
    <col min="8461" max="8463" width="8.85546875" style="23"/>
    <col min="8464" max="8464" width="7" style="23" customWidth="1"/>
    <col min="8465" max="8704" width="8.85546875" style="23"/>
    <col min="8705" max="8705" width="3" style="23" customWidth="1"/>
    <col min="8706" max="8706" width="4.140625" style="23" customWidth="1"/>
    <col min="8707" max="8707" width="54" style="23" customWidth="1"/>
    <col min="8708" max="8708" width="3.7109375" style="23" customWidth="1"/>
    <col min="8709" max="8709" width="90.28515625" style="23" customWidth="1"/>
    <col min="8710" max="8711" width="8.85546875" style="23"/>
    <col min="8712" max="8712" width="15.42578125" style="23" customWidth="1"/>
    <col min="8713" max="8713" width="5.140625" style="23" customWidth="1"/>
    <col min="8714" max="8715" width="8.85546875" style="23"/>
    <col min="8716" max="8716" width="3" style="23" customWidth="1"/>
    <col min="8717" max="8719" width="8.85546875" style="23"/>
    <col min="8720" max="8720" width="7" style="23" customWidth="1"/>
    <col min="8721" max="8960" width="8.85546875" style="23"/>
    <col min="8961" max="8961" width="3" style="23" customWidth="1"/>
    <col min="8962" max="8962" width="4.140625" style="23" customWidth="1"/>
    <col min="8963" max="8963" width="54" style="23" customWidth="1"/>
    <col min="8964" max="8964" width="3.7109375" style="23" customWidth="1"/>
    <col min="8965" max="8965" width="90.28515625" style="23" customWidth="1"/>
    <col min="8966" max="8967" width="8.85546875" style="23"/>
    <col min="8968" max="8968" width="15.42578125" style="23" customWidth="1"/>
    <col min="8969" max="8969" width="5.140625" style="23" customWidth="1"/>
    <col min="8970" max="8971" width="8.85546875" style="23"/>
    <col min="8972" max="8972" width="3" style="23" customWidth="1"/>
    <col min="8973" max="8975" width="8.85546875" style="23"/>
    <col min="8976" max="8976" width="7" style="23" customWidth="1"/>
    <col min="8977" max="9216" width="8.85546875" style="23"/>
    <col min="9217" max="9217" width="3" style="23" customWidth="1"/>
    <col min="9218" max="9218" width="4.140625" style="23" customWidth="1"/>
    <col min="9219" max="9219" width="54" style="23" customWidth="1"/>
    <col min="9220" max="9220" width="3.7109375" style="23" customWidth="1"/>
    <col min="9221" max="9221" width="90.28515625" style="23" customWidth="1"/>
    <col min="9222" max="9223" width="8.85546875" style="23"/>
    <col min="9224" max="9224" width="15.42578125" style="23" customWidth="1"/>
    <col min="9225" max="9225" width="5.140625" style="23" customWidth="1"/>
    <col min="9226" max="9227" width="8.85546875" style="23"/>
    <col min="9228" max="9228" width="3" style="23" customWidth="1"/>
    <col min="9229" max="9231" width="8.85546875" style="23"/>
    <col min="9232" max="9232" width="7" style="23" customWidth="1"/>
    <col min="9233" max="9472" width="8.85546875" style="23"/>
    <col min="9473" max="9473" width="3" style="23" customWidth="1"/>
    <col min="9474" max="9474" width="4.140625" style="23" customWidth="1"/>
    <col min="9475" max="9475" width="54" style="23" customWidth="1"/>
    <col min="9476" max="9476" width="3.7109375" style="23" customWidth="1"/>
    <col min="9477" max="9477" width="90.28515625" style="23" customWidth="1"/>
    <col min="9478" max="9479" width="8.85546875" style="23"/>
    <col min="9480" max="9480" width="15.42578125" style="23" customWidth="1"/>
    <col min="9481" max="9481" width="5.140625" style="23" customWidth="1"/>
    <col min="9482" max="9483" width="8.85546875" style="23"/>
    <col min="9484" max="9484" width="3" style="23" customWidth="1"/>
    <col min="9485" max="9487" width="8.85546875" style="23"/>
    <col min="9488" max="9488" width="7" style="23" customWidth="1"/>
    <col min="9489" max="9728" width="8.85546875" style="23"/>
    <col min="9729" max="9729" width="3" style="23" customWidth="1"/>
    <col min="9730" max="9730" width="4.140625" style="23" customWidth="1"/>
    <col min="9731" max="9731" width="54" style="23" customWidth="1"/>
    <col min="9732" max="9732" width="3.7109375" style="23" customWidth="1"/>
    <col min="9733" max="9733" width="90.28515625" style="23" customWidth="1"/>
    <col min="9734" max="9735" width="8.85546875" style="23"/>
    <col min="9736" max="9736" width="15.42578125" style="23" customWidth="1"/>
    <col min="9737" max="9737" width="5.140625" style="23" customWidth="1"/>
    <col min="9738" max="9739" width="8.85546875" style="23"/>
    <col min="9740" max="9740" width="3" style="23" customWidth="1"/>
    <col min="9741" max="9743" width="8.85546875" style="23"/>
    <col min="9744" max="9744" width="7" style="23" customWidth="1"/>
    <col min="9745" max="9984" width="8.85546875" style="23"/>
    <col min="9985" max="9985" width="3" style="23" customWidth="1"/>
    <col min="9986" max="9986" width="4.140625" style="23" customWidth="1"/>
    <col min="9987" max="9987" width="54" style="23" customWidth="1"/>
    <col min="9988" max="9988" width="3.7109375" style="23" customWidth="1"/>
    <col min="9989" max="9989" width="90.28515625" style="23" customWidth="1"/>
    <col min="9990" max="9991" width="8.85546875" style="23"/>
    <col min="9992" max="9992" width="15.42578125" style="23" customWidth="1"/>
    <col min="9993" max="9993" width="5.140625" style="23" customWidth="1"/>
    <col min="9994" max="9995" width="8.85546875" style="23"/>
    <col min="9996" max="9996" width="3" style="23" customWidth="1"/>
    <col min="9997" max="9999" width="8.85546875" style="23"/>
    <col min="10000" max="10000" width="7" style="23" customWidth="1"/>
    <col min="10001" max="10240" width="8.85546875" style="23"/>
    <col min="10241" max="10241" width="3" style="23" customWidth="1"/>
    <col min="10242" max="10242" width="4.140625" style="23" customWidth="1"/>
    <col min="10243" max="10243" width="54" style="23" customWidth="1"/>
    <col min="10244" max="10244" width="3.7109375" style="23" customWidth="1"/>
    <col min="10245" max="10245" width="90.28515625" style="23" customWidth="1"/>
    <col min="10246" max="10247" width="8.85546875" style="23"/>
    <col min="10248" max="10248" width="15.42578125" style="23" customWidth="1"/>
    <col min="10249" max="10249" width="5.140625" style="23" customWidth="1"/>
    <col min="10250" max="10251" width="8.85546875" style="23"/>
    <col min="10252" max="10252" width="3" style="23" customWidth="1"/>
    <col min="10253" max="10255" width="8.85546875" style="23"/>
    <col min="10256" max="10256" width="7" style="23" customWidth="1"/>
    <col min="10257" max="10496" width="8.85546875" style="23"/>
    <col min="10497" max="10497" width="3" style="23" customWidth="1"/>
    <col min="10498" max="10498" width="4.140625" style="23" customWidth="1"/>
    <col min="10499" max="10499" width="54" style="23" customWidth="1"/>
    <col min="10500" max="10500" width="3.7109375" style="23" customWidth="1"/>
    <col min="10501" max="10501" width="90.28515625" style="23" customWidth="1"/>
    <col min="10502" max="10503" width="8.85546875" style="23"/>
    <col min="10504" max="10504" width="15.42578125" style="23" customWidth="1"/>
    <col min="10505" max="10505" width="5.140625" style="23" customWidth="1"/>
    <col min="10506" max="10507" width="8.85546875" style="23"/>
    <col min="10508" max="10508" width="3" style="23" customWidth="1"/>
    <col min="10509" max="10511" width="8.85546875" style="23"/>
    <col min="10512" max="10512" width="7" style="23" customWidth="1"/>
    <col min="10513" max="10752" width="8.85546875" style="23"/>
    <col min="10753" max="10753" width="3" style="23" customWidth="1"/>
    <col min="10754" max="10754" width="4.140625" style="23" customWidth="1"/>
    <col min="10755" max="10755" width="54" style="23" customWidth="1"/>
    <col min="10756" max="10756" width="3.7109375" style="23" customWidth="1"/>
    <col min="10757" max="10757" width="90.28515625" style="23" customWidth="1"/>
    <col min="10758" max="10759" width="8.85546875" style="23"/>
    <col min="10760" max="10760" width="15.42578125" style="23" customWidth="1"/>
    <col min="10761" max="10761" width="5.140625" style="23" customWidth="1"/>
    <col min="10762" max="10763" width="8.85546875" style="23"/>
    <col min="10764" max="10764" width="3" style="23" customWidth="1"/>
    <col min="10765" max="10767" width="8.85546875" style="23"/>
    <col min="10768" max="10768" width="7" style="23" customWidth="1"/>
    <col min="10769" max="11008" width="8.85546875" style="23"/>
    <col min="11009" max="11009" width="3" style="23" customWidth="1"/>
    <col min="11010" max="11010" width="4.140625" style="23" customWidth="1"/>
    <col min="11011" max="11011" width="54" style="23" customWidth="1"/>
    <col min="11012" max="11012" width="3.7109375" style="23" customWidth="1"/>
    <col min="11013" max="11013" width="90.28515625" style="23" customWidth="1"/>
    <col min="11014" max="11015" width="8.85546875" style="23"/>
    <col min="11016" max="11016" width="15.42578125" style="23" customWidth="1"/>
    <col min="11017" max="11017" width="5.140625" style="23" customWidth="1"/>
    <col min="11018" max="11019" width="8.85546875" style="23"/>
    <col min="11020" max="11020" width="3" style="23" customWidth="1"/>
    <col min="11021" max="11023" width="8.85546875" style="23"/>
    <col min="11024" max="11024" width="7" style="23" customWidth="1"/>
    <col min="11025" max="11264" width="8.85546875" style="23"/>
    <col min="11265" max="11265" width="3" style="23" customWidth="1"/>
    <col min="11266" max="11266" width="4.140625" style="23" customWidth="1"/>
    <col min="11267" max="11267" width="54" style="23" customWidth="1"/>
    <col min="11268" max="11268" width="3.7109375" style="23" customWidth="1"/>
    <col min="11269" max="11269" width="90.28515625" style="23" customWidth="1"/>
    <col min="11270" max="11271" width="8.85546875" style="23"/>
    <col min="11272" max="11272" width="15.42578125" style="23" customWidth="1"/>
    <col min="11273" max="11273" width="5.140625" style="23" customWidth="1"/>
    <col min="11274" max="11275" width="8.85546875" style="23"/>
    <col min="11276" max="11276" width="3" style="23" customWidth="1"/>
    <col min="11277" max="11279" width="8.85546875" style="23"/>
    <col min="11280" max="11280" width="7" style="23" customWidth="1"/>
    <col min="11281" max="11520" width="8.85546875" style="23"/>
    <col min="11521" max="11521" width="3" style="23" customWidth="1"/>
    <col min="11522" max="11522" width="4.140625" style="23" customWidth="1"/>
    <col min="11523" max="11523" width="54" style="23" customWidth="1"/>
    <col min="11524" max="11524" width="3.7109375" style="23" customWidth="1"/>
    <col min="11525" max="11525" width="90.28515625" style="23" customWidth="1"/>
    <col min="11526" max="11527" width="8.85546875" style="23"/>
    <col min="11528" max="11528" width="15.42578125" style="23" customWidth="1"/>
    <col min="11529" max="11529" width="5.140625" style="23" customWidth="1"/>
    <col min="11530" max="11531" width="8.85546875" style="23"/>
    <col min="11532" max="11532" width="3" style="23" customWidth="1"/>
    <col min="11533" max="11535" width="8.85546875" style="23"/>
    <col min="11536" max="11536" width="7" style="23" customWidth="1"/>
    <col min="11537" max="11776" width="8.85546875" style="23"/>
    <col min="11777" max="11777" width="3" style="23" customWidth="1"/>
    <col min="11778" max="11778" width="4.140625" style="23" customWidth="1"/>
    <col min="11779" max="11779" width="54" style="23" customWidth="1"/>
    <col min="11780" max="11780" width="3.7109375" style="23" customWidth="1"/>
    <col min="11781" max="11781" width="90.28515625" style="23" customWidth="1"/>
    <col min="11782" max="11783" width="8.85546875" style="23"/>
    <col min="11784" max="11784" width="15.42578125" style="23" customWidth="1"/>
    <col min="11785" max="11785" width="5.140625" style="23" customWidth="1"/>
    <col min="11786" max="11787" width="8.85546875" style="23"/>
    <col min="11788" max="11788" width="3" style="23" customWidth="1"/>
    <col min="11789" max="11791" width="8.85546875" style="23"/>
    <col min="11792" max="11792" width="7" style="23" customWidth="1"/>
    <col min="11793" max="12032" width="8.85546875" style="23"/>
    <col min="12033" max="12033" width="3" style="23" customWidth="1"/>
    <col min="12034" max="12034" width="4.140625" style="23" customWidth="1"/>
    <col min="12035" max="12035" width="54" style="23" customWidth="1"/>
    <col min="12036" max="12036" width="3.7109375" style="23" customWidth="1"/>
    <col min="12037" max="12037" width="90.28515625" style="23" customWidth="1"/>
    <col min="12038" max="12039" width="8.85546875" style="23"/>
    <col min="12040" max="12040" width="15.42578125" style="23" customWidth="1"/>
    <col min="12041" max="12041" width="5.140625" style="23" customWidth="1"/>
    <col min="12042" max="12043" width="8.85546875" style="23"/>
    <col min="12044" max="12044" width="3" style="23" customWidth="1"/>
    <col min="12045" max="12047" width="8.85546875" style="23"/>
    <col min="12048" max="12048" width="7" style="23" customWidth="1"/>
    <col min="12049" max="12288" width="8.85546875" style="23"/>
    <col min="12289" max="12289" width="3" style="23" customWidth="1"/>
    <col min="12290" max="12290" width="4.140625" style="23" customWidth="1"/>
    <col min="12291" max="12291" width="54" style="23" customWidth="1"/>
    <col min="12292" max="12292" width="3.7109375" style="23" customWidth="1"/>
    <col min="12293" max="12293" width="90.28515625" style="23" customWidth="1"/>
    <col min="12294" max="12295" width="8.85546875" style="23"/>
    <col min="12296" max="12296" width="15.42578125" style="23" customWidth="1"/>
    <col min="12297" max="12297" width="5.140625" style="23" customWidth="1"/>
    <col min="12298" max="12299" width="8.85546875" style="23"/>
    <col min="12300" max="12300" width="3" style="23" customWidth="1"/>
    <col min="12301" max="12303" width="8.85546875" style="23"/>
    <col min="12304" max="12304" width="7" style="23" customWidth="1"/>
    <col min="12305" max="12544" width="8.85546875" style="23"/>
    <col min="12545" max="12545" width="3" style="23" customWidth="1"/>
    <col min="12546" max="12546" width="4.140625" style="23" customWidth="1"/>
    <col min="12547" max="12547" width="54" style="23" customWidth="1"/>
    <col min="12548" max="12548" width="3.7109375" style="23" customWidth="1"/>
    <col min="12549" max="12549" width="90.28515625" style="23" customWidth="1"/>
    <col min="12550" max="12551" width="8.85546875" style="23"/>
    <col min="12552" max="12552" width="15.42578125" style="23" customWidth="1"/>
    <col min="12553" max="12553" width="5.140625" style="23" customWidth="1"/>
    <col min="12554" max="12555" width="8.85546875" style="23"/>
    <col min="12556" max="12556" width="3" style="23" customWidth="1"/>
    <col min="12557" max="12559" width="8.85546875" style="23"/>
    <col min="12560" max="12560" width="7" style="23" customWidth="1"/>
    <col min="12561" max="12800" width="8.85546875" style="23"/>
    <col min="12801" max="12801" width="3" style="23" customWidth="1"/>
    <col min="12802" max="12802" width="4.140625" style="23" customWidth="1"/>
    <col min="12803" max="12803" width="54" style="23" customWidth="1"/>
    <col min="12804" max="12804" width="3.7109375" style="23" customWidth="1"/>
    <col min="12805" max="12805" width="90.28515625" style="23" customWidth="1"/>
    <col min="12806" max="12807" width="8.85546875" style="23"/>
    <col min="12808" max="12808" width="15.42578125" style="23" customWidth="1"/>
    <col min="12809" max="12809" width="5.140625" style="23" customWidth="1"/>
    <col min="12810" max="12811" width="8.85546875" style="23"/>
    <col min="12812" max="12812" width="3" style="23" customWidth="1"/>
    <col min="12813" max="12815" width="8.85546875" style="23"/>
    <col min="12816" max="12816" width="7" style="23" customWidth="1"/>
    <col min="12817" max="13056" width="8.85546875" style="23"/>
    <col min="13057" max="13057" width="3" style="23" customWidth="1"/>
    <col min="13058" max="13058" width="4.140625" style="23" customWidth="1"/>
    <col min="13059" max="13059" width="54" style="23" customWidth="1"/>
    <col min="13060" max="13060" width="3.7109375" style="23" customWidth="1"/>
    <col min="13061" max="13061" width="90.28515625" style="23" customWidth="1"/>
    <col min="13062" max="13063" width="8.85546875" style="23"/>
    <col min="13064" max="13064" width="15.42578125" style="23" customWidth="1"/>
    <col min="13065" max="13065" width="5.140625" style="23" customWidth="1"/>
    <col min="13066" max="13067" width="8.85546875" style="23"/>
    <col min="13068" max="13068" width="3" style="23" customWidth="1"/>
    <col min="13069" max="13071" width="8.85546875" style="23"/>
    <col min="13072" max="13072" width="7" style="23" customWidth="1"/>
    <col min="13073" max="13312" width="8.85546875" style="23"/>
    <col min="13313" max="13313" width="3" style="23" customWidth="1"/>
    <col min="13314" max="13314" width="4.140625" style="23" customWidth="1"/>
    <col min="13315" max="13315" width="54" style="23" customWidth="1"/>
    <col min="13316" max="13316" width="3.7109375" style="23" customWidth="1"/>
    <col min="13317" max="13317" width="90.28515625" style="23" customWidth="1"/>
    <col min="13318" max="13319" width="8.85546875" style="23"/>
    <col min="13320" max="13320" width="15.42578125" style="23" customWidth="1"/>
    <col min="13321" max="13321" width="5.140625" style="23" customWidth="1"/>
    <col min="13322" max="13323" width="8.85546875" style="23"/>
    <col min="13324" max="13324" width="3" style="23" customWidth="1"/>
    <col min="13325" max="13327" width="8.85546875" style="23"/>
    <col min="13328" max="13328" width="7" style="23" customWidth="1"/>
    <col min="13329" max="13568" width="8.85546875" style="23"/>
    <col min="13569" max="13569" width="3" style="23" customWidth="1"/>
    <col min="13570" max="13570" width="4.140625" style="23" customWidth="1"/>
    <col min="13571" max="13571" width="54" style="23" customWidth="1"/>
    <col min="13572" max="13572" width="3.7109375" style="23" customWidth="1"/>
    <col min="13573" max="13573" width="90.28515625" style="23" customWidth="1"/>
    <col min="13574" max="13575" width="8.85546875" style="23"/>
    <col min="13576" max="13576" width="15.42578125" style="23" customWidth="1"/>
    <col min="13577" max="13577" width="5.140625" style="23" customWidth="1"/>
    <col min="13578" max="13579" width="8.85546875" style="23"/>
    <col min="13580" max="13580" width="3" style="23" customWidth="1"/>
    <col min="13581" max="13583" width="8.85546875" style="23"/>
    <col min="13584" max="13584" width="7" style="23" customWidth="1"/>
    <col min="13585" max="13824" width="8.85546875" style="23"/>
    <col min="13825" max="13825" width="3" style="23" customWidth="1"/>
    <col min="13826" max="13826" width="4.140625" style="23" customWidth="1"/>
    <col min="13827" max="13827" width="54" style="23" customWidth="1"/>
    <col min="13828" max="13828" width="3.7109375" style="23" customWidth="1"/>
    <col min="13829" max="13829" width="90.28515625" style="23" customWidth="1"/>
    <col min="13830" max="13831" width="8.85546875" style="23"/>
    <col min="13832" max="13832" width="15.42578125" style="23" customWidth="1"/>
    <col min="13833" max="13833" width="5.140625" style="23" customWidth="1"/>
    <col min="13834" max="13835" width="8.85546875" style="23"/>
    <col min="13836" max="13836" width="3" style="23" customWidth="1"/>
    <col min="13837" max="13839" width="8.85546875" style="23"/>
    <col min="13840" max="13840" width="7" style="23" customWidth="1"/>
    <col min="13841" max="14080" width="8.85546875" style="23"/>
    <col min="14081" max="14081" width="3" style="23" customWidth="1"/>
    <col min="14082" max="14082" width="4.140625" style="23" customWidth="1"/>
    <col min="14083" max="14083" width="54" style="23" customWidth="1"/>
    <col min="14084" max="14084" width="3.7109375" style="23" customWidth="1"/>
    <col min="14085" max="14085" width="90.28515625" style="23" customWidth="1"/>
    <col min="14086" max="14087" width="8.85546875" style="23"/>
    <col min="14088" max="14088" width="15.42578125" style="23" customWidth="1"/>
    <col min="14089" max="14089" width="5.140625" style="23" customWidth="1"/>
    <col min="14090" max="14091" width="8.85546875" style="23"/>
    <col min="14092" max="14092" width="3" style="23" customWidth="1"/>
    <col min="14093" max="14095" width="8.85546875" style="23"/>
    <col min="14096" max="14096" width="7" style="23" customWidth="1"/>
    <col min="14097" max="14336" width="8.85546875" style="23"/>
    <col min="14337" max="14337" width="3" style="23" customWidth="1"/>
    <col min="14338" max="14338" width="4.140625" style="23" customWidth="1"/>
    <col min="14339" max="14339" width="54" style="23" customWidth="1"/>
    <col min="14340" max="14340" width="3.7109375" style="23" customWidth="1"/>
    <col min="14341" max="14341" width="90.28515625" style="23" customWidth="1"/>
    <col min="14342" max="14343" width="8.85546875" style="23"/>
    <col min="14344" max="14344" width="15.42578125" style="23" customWidth="1"/>
    <col min="14345" max="14345" width="5.140625" style="23" customWidth="1"/>
    <col min="14346" max="14347" width="8.85546875" style="23"/>
    <col min="14348" max="14348" width="3" style="23" customWidth="1"/>
    <col min="14349" max="14351" width="8.85546875" style="23"/>
    <col min="14352" max="14352" width="7" style="23" customWidth="1"/>
    <col min="14353" max="14592" width="8.85546875" style="23"/>
    <col min="14593" max="14593" width="3" style="23" customWidth="1"/>
    <col min="14594" max="14594" width="4.140625" style="23" customWidth="1"/>
    <col min="14595" max="14595" width="54" style="23" customWidth="1"/>
    <col min="14596" max="14596" width="3.7109375" style="23" customWidth="1"/>
    <col min="14597" max="14597" width="90.28515625" style="23" customWidth="1"/>
    <col min="14598" max="14599" width="8.85546875" style="23"/>
    <col min="14600" max="14600" width="15.42578125" style="23" customWidth="1"/>
    <col min="14601" max="14601" width="5.140625" style="23" customWidth="1"/>
    <col min="14602" max="14603" width="8.85546875" style="23"/>
    <col min="14604" max="14604" width="3" style="23" customWidth="1"/>
    <col min="14605" max="14607" width="8.85546875" style="23"/>
    <col min="14608" max="14608" width="7" style="23" customWidth="1"/>
    <col min="14609" max="14848" width="8.85546875" style="23"/>
    <col min="14849" max="14849" width="3" style="23" customWidth="1"/>
    <col min="14850" max="14850" width="4.140625" style="23" customWidth="1"/>
    <col min="14851" max="14851" width="54" style="23" customWidth="1"/>
    <col min="14852" max="14852" width="3.7109375" style="23" customWidth="1"/>
    <col min="14853" max="14853" width="90.28515625" style="23" customWidth="1"/>
    <col min="14854" max="14855" width="8.85546875" style="23"/>
    <col min="14856" max="14856" width="15.42578125" style="23" customWidth="1"/>
    <col min="14857" max="14857" width="5.140625" style="23" customWidth="1"/>
    <col min="14858" max="14859" width="8.85546875" style="23"/>
    <col min="14860" max="14860" width="3" style="23" customWidth="1"/>
    <col min="14861" max="14863" width="8.85546875" style="23"/>
    <col min="14864" max="14864" width="7" style="23" customWidth="1"/>
    <col min="14865" max="15104" width="8.85546875" style="23"/>
    <col min="15105" max="15105" width="3" style="23" customWidth="1"/>
    <col min="15106" max="15106" width="4.140625" style="23" customWidth="1"/>
    <col min="15107" max="15107" width="54" style="23" customWidth="1"/>
    <col min="15108" max="15108" width="3.7109375" style="23" customWidth="1"/>
    <col min="15109" max="15109" width="90.28515625" style="23" customWidth="1"/>
    <col min="15110" max="15111" width="8.85546875" style="23"/>
    <col min="15112" max="15112" width="15.42578125" style="23" customWidth="1"/>
    <col min="15113" max="15113" width="5.140625" style="23" customWidth="1"/>
    <col min="15114" max="15115" width="8.85546875" style="23"/>
    <col min="15116" max="15116" width="3" style="23" customWidth="1"/>
    <col min="15117" max="15119" width="8.85546875" style="23"/>
    <col min="15120" max="15120" width="7" style="23" customWidth="1"/>
    <col min="15121" max="15360" width="8.85546875" style="23"/>
    <col min="15361" max="15361" width="3" style="23" customWidth="1"/>
    <col min="15362" max="15362" width="4.140625" style="23" customWidth="1"/>
    <col min="15363" max="15363" width="54" style="23" customWidth="1"/>
    <col min="15364" max="15364" width="3.7109375" style="23" customWidth="1"/>
    <col min="15365" max="15365" width="90.28515625" style="23" customWidth="1"/>
    <col min="15366" max="15367" width="8.85546875" style="23"/>
    <col min="15368" max="15368" width="15.42578125" style="23" customWidth="1"/>
    <col min="15369" max="15369" width="5.140625" style="23" customWidth="1"/>
    <col min="15370" max="15371" width="8.85546875" style="23"/>
    <col min="15372" max="15372" width="3" style="23" customWidth="1"/>
    <col min="15373" max="15375" width="8.85546875" style="23"/>
    <col min="15376" max="15376" width="7" style="23" customWidth="1"/>
    <col min="15377" max="15616" width="8.85546875" style="23"/>
    <col min="15617" max="15617" width="3" style="23" customWidth="1"/>
    <col min="15618" max="15618" width="4.140625" style="23" customWidth="1"/>
    <col min="15619" max="15619" width="54" style="23" customWidth="1"/>
    <col min="15620" max="15620" width="3.7109375" style="23" customWidth="1"/>
    <col min="15621" max="15621" width="90.28515625" style="23" customWidth="1"/>
    <col min="15622" max="15623" width="8.85546875" style="23"/>
    <col min="15624" max="15624" width="15.42578125" style="23" customWidth="1"/>
    <col min="15625" max="15625" width="5.140625" style="23" customWidth="1"/>
    <col min="15626" max="15627" width="8.85546875" style="23"/>
    <col min="15628" max="15628" width="3" style="23" customWidth="1"/>
    <col min="15629" max="15631" width="8.85546875" style="23"/>
    <col min="15632" max="15632" width="7" style="23" customWidth="1"/>
    <col min="15633" max="15872" width="8.85546875" style="23"/>
    <col min="15873" max="15873" width="3" style="23" customWidth="1"/>
    <col min="15874" max="15874" width="4.140625" style="23" customWidth="1"/>
    <col min="15875" max="15875" width="54" style="23" customWidth="1"/>
    <col min="15876" max="15876" width="3.7109375" style="23" customWidth="1"/>
    <col min="15877" max="15877" width="90.28515625" style="23" customWidth="1"/>
    <col min="15878" max="15879" width="8.85546875" style="23"/>
    <col min="15880" max="15880" width="15.42578125" style="23" customWidth="1"/>
    <col min="15881" max="15881" width="5.140625" style="23" customWidth="1"/>
    <col min="15882" max="15883" width="8.85546875" style="23"/>
    <col min="15884" max="15884" width="3" style="23" customWidth="1"/>
    <col min="15885" max="15887" width="8.85546875" style="23"/>
    <col min="15888" max="15888" width="7" style="23" customWidth="1"/>
    <col min="15889" max="16128" width="8.85546875" style="23"/>
    <col min="16129" max="16129" width="3" style="23" customWidth="1"/>
    <col min="16130" max="16130" width="4.140625" style="23" customWidth="1"/>
    <col min="16131" max="16131" width="54" style="23" customWidth="1"/>
    <col min="16132" max="16132" width="3.7109375" style="23" customWidth="1"/>
    <col min="16133" max="16133" width="90.28515625" style="23" customWidth="1"/>
    <col min="16134" max="16135" width="8.85546875" style="23"/>
    <col min="16136" max="16136" width="15.42578125" style="23" customWidth="1"/>
    <col min="16137" max="16137" width="5.140625" style="23" customWidth="1"/>
    <col min="16138" max="16139" width="8.85546875" style="23"/>
    <col min="16140" max="16140" width="3" style="23" customWidth="1"/>
    <col min="16141" max="16143" width="8.85546875" style="23"/>
    <col min="16144" max="16144" width="7" style="23" customWidth="1"/>
    <col min="16145" max="16384" width="8.85546875" style="23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24"/>
      <c r="C40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CAE2-A69E-43BD-9599-2E73B523A9B9}">
  <sheetPr codeName="Sheet1"/>
  <dimension ref="A1:R1062"/>
  <sheetViews>
    <sheetView tabSelected="1" workbookViewId="0">
      <pane xSplit="2" ySplit="1" topLeftCell="C1043" activePane="bottomRight" state="frozenSplit"/>
      <selection pane="topRight" activeCell="C1" sqref="C1"/>
      <selection pane="bottomLeft" activeCell="A2" sqref="A2"/>
      <selection pane="bottomRight" activeCell="M1057" sqref="M1057:M1059"/>
    </sheetView>
  </sheetViews>
  <sheetFormatPr defaultRowHeight="15" x14ac:dyDescent="0.25"/>
  <cols>
    <col min="1" max="1" width="3" style="22" customWidth="1"/>
    <col min="2" max="2" width="10.85546875" style="22" customWidth="1"/>
    <col min="3" max="3" width="2.28515625" style="22" customWidth="1"/>
    <col min="4" max="4" width="9.42578125" style="22" bestFit="1" customWidth="1"/>
    <col min="5" max="5" width="8.7109375" style="22" bestFit="1" customWidth="1"/>
    <col min="6" max="6" width="8.85546875" style="22" bestFit="1" customWidth="1"/>
    <col min="7" max="7" width="30.7109375" style="22" customWidth="1"/>
    <col min="8" max="8" width="24.7109375" style="22" bestFit="1" customWidth="1"/>
    <col min="9" max="9" width="10.5703125" style="22" bestFit="1" customWidth="1"/>
    <col min="10" max="10" width="30.7109375" style="22" customWidth="1"/>
    <col min="11" max="11" width="7.85546875" style="22" bestFit="1" customWidth="1"/>
    <col min="12" max="12" width="9.7109375" style="22" bestFit="1" customWidth="1"/>
    <col min="13" max="13" width="8.7109375" style="22" bestFit="1" customWidth="1"/>
    <col min="16" max="16" width="10.140625" bestFit="1" customWidth="1"/>
    <col min="18" max="18" width="10.140625" bestFit="1" customWidth="1"/>
  </cols>
  <sheetData>
    <row r="1" spans="1:18" s="21" customFormat="1" ht="15.75" thickBot="1" x14ac:dyDescent="0.3">
      <c r="A1" s="19"/>
      <c r="B1" s="19"/>
      <c r="C1" s="19"/>
      <c r="D1" s="20" t="s">
        <v>0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</row>
    <row r="2" spans="1:18" ht="15.75" thickTop="1" x14ac:dyDescent="0.25">
      <c r="A2" s="1"/>
      <c r="B2" s="1" t="s">
        <v>10</v>
      </c>
      <c r="C2" s="1"/>
      <c r="D2" s="1"/>
      <c r="E2" s="2"/>
      <c r="F2" s="1"/>
      <c r="G2" s="1"/>
      <c r="H2" s="1"/>
      <c r="I2" s="1"/>
      <c r="J2" s="1"/>
      <c r="K2" s="3"/>
      <c r="L2" s="4"/>
      <c r="M2" s="4"/>
    </row>
    <row r="3" spans="1:18" x14ac:dyDescent="0.25">
      <c r="A3" s="6"/>
      <c r="B3" s="6"/>
      <c r="C3" s="6"/>
      <c r="D3" s="6" t="s">
        <v>11</v>
      </c>
      <c r="E3" s="7">
        <v>45735</v>
      </c>
      <c r="F3" s="6" t="s">
        <v>13</v>
      </c>
      <c r="G3" s="6" t="s">
        <v>397</v>
      </c>
      <c r="H3" s="6" t="s">
        <v>653</v>
      </c>
      <c r="I3" s="6" t="s">
        <v>845</v>
      </c>
      <c r="J3" s="6" t="s">
        <v>856</v>
      </c>
      <c r="K3" s="8">
        <v>-3</v>
      </c>
      <c r="L3" s="9">
        <v>500</v>
      </c>
      <c r="M3" s="9">
        <f>ROUND(IF(ISNUMBER(L3), K3*L3, K3),5)</f>
        <v>-1500</v>
      </c>
      <c r="P3" s="5">
        <f>SUM(M3:M33)</f>
        <v>-9214.2000000000025</v>
      </c>
      <c r="Q3" t="s">
        <v>2121</v>
      </c>
      <c r="R3" s="5"/>
    </row>
    <row r="4" spans="1:18" x14ac:dyDescent="0.25">
      <c r="A4" s="6"/>
      <c r="B4" s="6"/>
      <c r="C4" s="6"/>
      <c r="D4" s="6" t="s">
        <v>11</v>
      </c>
      <c r="E4" s="7">
        <v>45735</v>
      </c>
      <c r="F4" s="6" t="s">
        <v>14</v>
      </c>
      <c r="G4" s="6" t="s">
        <v>398</v>
      </c>
      <c r="H4" s="6" t="s">
        <v>654</v>
      </c>
      <c r="I4" s="6" t="s">
        <v>845</v>
      </c>
      <c r="J4" s="6" t="s">
        <v>857</v>
      </c>
      <c r="K4" s="8">
        <v>-1</v>
      </c>
      <c r="L4" s="9">
        <v>1334.51</v>
      </c>
      <c r="M4" s="9">
        <f>ROUND(IF(ISNUMBER(L4), K4*L4, K4),5)</f>
        <v>-1334.51</v>
      </c>
      <c r="P4" s="5">
        <f>SUM(M70:M325)</f>
        <v>5615.2200000000066</v>
      </c>
      <c r="Q4" t="s">
        <v>2120</v>
      </c>
    </row>
    <row r="5" spans="1:18" x14ac:dyDescent="0.25">
      <c r="A5" s="6"/>
      <c r="B5" s="6"/>
      <c r="C5" s="6"/>
      <c r="D5" s="6" t="s">
        <v>11</v>
      </c>
      <c r="E5" s="7">
        <v>45727</v>
      </c>
      <c r="F5" s="6" t="s">
        <v>15</v>
      </c>
      <c r="G5" s="6" t="s">
        <v>399</v>
      </c>
      <c r="H5" s="6" t="s">
        <v>655</v>
      </c>
      <c r="I5" s="6" t="s">
        <v>845</v>
      </c>
      <c r="J5" s="6" t="s">
        <v>858</v>
      </c>
      <c r="K5" s="8">
        <v>-1</v>
      </c>
      <c r="L5" s="9">
        <v>506.25</v>
      </c>
      <c r="M5" s="9">
        <f>ROUND(IF(ISNUMBER(L5), K5*L5, K5),5)</f>
        <v>-506.25</v>
      </c>
      <c r="P5" s="5">
        <f>SUM(M326:M800)</f>
        <v>105629.63400000003</v>
      </c>
      <c r="Q5" t="s">
        <v>2122</v>
      </c>
      <c r="R5" s="5"/>
    </row>
    <row r="6" spans="1:18" x14ac:dyDescent="0.25">
      <c r="A6" s="6"/>
      <c r="B6" s="6"/>
      <c r="C6" s="6"/>
      <c r="D6" s="6" t="s">
        <v>11</v>
      </c>
      <c r="E6" s="7">
        <v>45744</v>
      </c>
      <c r="F6" s="6" t="s">
        <v>16</v>
      </c>
      <c r="G6" s="6" t="s">
        <v>400</v>
      </c>
      <c r="H6" s="6" t="s">
        <v>656</v>
      </c>
      <c r="I6" s="6" t="s">
        <v>846</v>
      </c>
      <c r="J6" s="6" t="s">
        <v>859</v>
      </c>
      <c r="K6" s="8">
        <v>-1</v>
      </c>
      <c r="L6" s="9">
        <v>435</v>
      </c>
      <c r="M6" s="9">
        <f>ROUND(IF(ISNUMBER(L6), K6*L6, K6),5)</f>
        <v>-435</v>
      </c>
      <c r="P6" s="5">
        <f>SUM(M801:M846)</f>
        <v>41636.350000000006</v>
      </c>
      <c r="Q6" t="s">
        <v>2123</v>
      </c>
      <c r="R6" s="5"/>
    </row>
    <row r="7" spans="1:18" x14ac:dyDescent="0.25">
      <c r="A7" s="6"/>
      <c r="B7" s="6"/>
      <c r="C7" s="6"/>
      <c r="D7" s="6" t="s">
        <v>11</v>
      </c>
      <c r="E7" s="7">
        <v>45726</v>
      </c>
      <c r="F7" s="6" t="s">
        <v>17</v>
      </c>
      <c r="G7" s="6" t="s">
        <v>401</v>
      </c>
      <c r="H7" s="6" t="s">
        <v>657</v>
      </c>
      <c r="I7" s="6" t="s">
        <v>847</v>
      </c>
      <c r="J7" s="6" t="s">
        <v>860</v>
      </c>
      <c r="K7" s="8">
        <v>-1</v>
      </c>
      <c r="L7" s="9">
        <v>415.59</v>
      </c>
      <c r="M7" s="9">
        <f>ROUND(IF(ISNUMBER(L7), K7*L7, K7),5)</f>
        <v>-415.59</v>
      </c>
      <c r="P7" s="5">
        <f>SUM(M847:M867)</f>
        <v>48333.91</v>
      </c>
      <c r="Q7" t="s">
        <v>2124</v>
      </c>
      <c r="R7" s="5"/>
    </row>
    <row r="8" spans="1:18" x14ac:dyDescent="0.25">
      <c r="A8" s="6"/>
      <c r="B8" s="6"/>
      <c r="C8" s="6"/>
      <c r="D8" s="6" t="s">
        <v>11</v>
      </c>
      <c r="E8" s="7">
        <v>45734</v>
      </c>
      <c r="F8" s="6" t="s">
        <v>18</v>
      </c>
      <c r="G8" s="6" t="s">
        <v>402</v>
      </c>
      <c r="H8" s="6" t="s">
        <v>658</v>
      </c>
      <c r="I8" s="6" t="s">
        <v>845</v>
      </c>
      <c r="J8" s="6" t="s">
        <v>861</v>
      </c>
      <c r="K8" s="8">
        <v>-1</v>
      </c>
      <c r="L8" s="9">
        <v>342.38</v>
      </c>
      <c r="M8" s="9">
        <f>ROUND(IF(ISNUMBER(L8), K8*L8, K8),5)</f>
        <v>-342.38</v>
      </c>
      <c r="P8" s="5">
        <f>SUM(M868:M872)</f>
        <v>19485.3</v>
      </c>
      <c r="Q8" t="s">
        <v>2125</v>
      </c>
    </row>
    <row r="9" spans="1:18" x14ac:dyDescent="0.25">
      <c r="A9" s="6"/>
      <c r="B9" s="6"/>
      <c r="C9" s="6"/>
      <c r="D9" s="6" t="s">
        <v>12</v>
      </c>
      <c r="E9" s="7">
        <v>45741</v>
      </c>
      <c r="F9" s="6" t="s">
        <v>19</v>
      </c>
      <c r="G9" s="6" t="s">
        <v>403</v>
      </c>
      <c r="H9" s="6" t="s">
        <v>654</v>
      </c>
      <c r="I9" s="6" t="s">
        <v>848</v>
      </c>
      <c r="J9" s="6" t="s">
        <v>862</v>
      </c>
      <c r="K9" s="8">
        <v>-1</v>
      </c>
      <c r="L9" s="9">
        <v>341.13</v>
      </c>
      <c r="M9" s="9">
        <f>ROUND(IF(ISNUMBER(L9), K9*L9, K9),5)</f>
        <v>-341.13</v>
      </c>
      <c r="P9" s="5">
        <f>SUM(P3:P8)</f>
        <v>211486.21400000004</v>
      </c>
      <c r="R9" s="5"/>
    </row>
    <row r="10" spans="1:18" x14ac:dyDescent="0.25">
      <c r="A10" s="6"/>
      <c r="B10" s="6"/>
      <c r="C10" s="6"/>
      <c r="D10" s="6" t="s">
        <v>11</v>
      </c>
      <c r="E10" s="7">
        <v>45736</v>
      </c>
      <c r="F10" s="6" t="s">
        <v>20</v>
      </c>
      <c r="G10" s="6" t="s">
        <v>404</v>
      </c>
      <c r="H10" s="6" t="s">
        <v>659</v>
      </c>
      <c r="I10" s="6" t="s">
        <v>845</v>
      </c>
      <c r="J10" s="6" t="s">
        <v>863</v>
      </c>
      <c r="K10" s="8">
        <v>-2</v>
      </c>
      <c r="L10" s="9">
        <v>150</v>
      </c>
      <c r="M10" s="9">
        <f>ROUND(IF(ISNUMBER(L10), K10*L10, K10),5)</f>
        <v>-300</v>
      </c>
    </row>
    <row r="11" spans="1:18" x14ac:dyDescent="0.25">
      <c r="A11" s="6"/>
      <c r="B11" s="6"/>
      <c r="C11" s="6"/>
      <c r="D11" s="6" t="s">
        <v>11</v>
      </c>
      <c r="E11" s="7">
        <v>45744</v>
      </c>
      <c r="F11" s="6" t="s">
        <v>21</v>
      </c>
      <c r="G11" s="6" t="s">
        <v>405</v>
      </c>
      <c r="H11" s="6" t="s">
        <v>660</v>
      </c>
      <c r="I11" s="6" t="s">
        <v>845</v>
      </c>
      <c r="J11" s="6" t="s">
        <v>864</v>
      </c>
      <c r="K11" s="8">
        <v>-1</v>
      </c>
      <c r="L11" s="9">
        <v>285</v>
      </c>
      <c r="M11" s="9">
        <f>ROUND(IF(ISNUMBER(L11), K11*L11, K11),5)</f>
        <v>-285</v>
      </c>
      <c r="R11" s="5"/>
    </row>
    <row r="12" spans="1:18" x14ac:dyDescent="0.25">
      <c r="A12" s="6"/>
      <c r="B12" s="6"/>
      <c r="C12" s="6"/>
      <c r="D12" s="6" t="s">
        <v>11</v>
      </c>
      <c r="E12" s="7">
        <v>45744</v>
      </c>
      <c r="F12" s="6" t="s">
        <v>21</v>
      </c>
      <c r="G12" s="6" t="s">
        <v>406</v>
      </c>
      <c r="H12" s="6" t="s">
        <v>660</v>
      </c>
      <c r="I12" s="6" t="s">
        <v>845</v>
      </c>
      <c r="J12" s="6" t="s">
        <v>865</v>
      </c>
      <c r="K12" s="8">
        <v>-1</v>
      </c>
      <c r="L12" s="9">
        <v>285</v>
      </c>
      <c r="M12" s="9">
        <f>ROUND(IF(ISNUMBER(L12), K12*L12, K12),5)</f>
        <v>-285</v>
      </c>
    </row>
    <row r="13" spans="1:18" x14ac:dyDescent="0.25">
      <c r="A13" s="6"/>
      <c r="B13" s="6"/>
      <c r="C13" s="6"/>
      <c r="D13" s="6" t="s">
        <v>11</v>
      </c>
      <c r="E13" s="7">
        <v>45727</v>
      </c>
      <c r="F13" s="6" t="s">
        <v>22</v>
      </c>
      <c r="G13" s="6" t="s">
        <v>407</v>
      </c>
      <c r="H13" s="6" t="s">
        <v>661</v>
      </c>
      <c r="I13" s="6" t="s">
        <v>845</v>
      </c>
      <c r="J13" s="6" t="s">
        <v>866</v>
      </c>
      <c r="K13" s="8">
        <v>-1</v>
      </c>
      <c r="L13" s="9">
        <v>283.95</v>
      </c>
      <c r="M13" s="9">
        <f>ROUND(IF(ISNUMBER(L13), K13*L13, K13),5)</f>
        <v>-283.95</v>
      </c>
      <c r="R13" s="5"/>
    </row>
    <row r="14" spans="1:18" x14ac:dyDescent="0.25">
      <c r="A14" s="6"/>
      <c r="B14" s="6"/>
      <c r="C14" s="6"/>
      <c r="D14" s="6" t="s">
        <v>11</v>
      </c>
      <c r="E14" s="7">
        <v>45735</v>
      </c>
      <c r="F14" s="6" t="s">
        <v>23</v>
      </c>
      <c r="G14" s="6" t="s">
        <v>408</v>
      </c>
      <c r="H14" s="6" t="s">
        <v>662</v>
      </c>
      <c r="I14" s="6" t="s">
        <v>848</v>
      </c>
      <c r="J14" s="6" t="s">
        <v>867</v>
      </c>
      <c r="K14" s="8">
        <v>-1</v>
      </c>
      <c r="L14" s="9">
        <v>242.94</v>
      </c>
      <c r="M14" s="9">
        <f>ROUND(IF(ISNUMBER(L14), K14*L14, K14),5)</f>
        <v>-242.94</v>
      </c>
    </row>
    <row r="15" spans="1:18" x14ac:dyDescent="0.25">
      <c r="A15" s="6"/>
      <c r="B15" s="6"/>
      <c r="C15" s="6"/>
      <c r="D15" s="6" t="s">
        <v>11</v>
      </c>
      <c r="E15" s="7">
        <v>45722</v>
      </c>
      <c r="F15" s="6" t="s">
        <v>24</v>
      </c>
      <c r="G15" s="6" t="s">
        <v>409</v>
      </c>
      <c r="H15" s="6" t="s">
        <v>663</v>
      </c>
      <c r="I15" s="6" t="s">
        <v>845</v>
      </c>
      <c r="J15" s="6" t="s">
        <v>868</v>
      </c>
      <c r="K15" s="8">
        <v>-1</v>
      </c>
      <c r="L15" s="9">
        <v>239.68</v>
      </c>
      <c r="M15" s="9">
        <f>ROUND(IF(ISNUMBER(L15), K15*L15, K15),5)</f>
        <v>-239.68</v>
      </c>
    </row>
    <row r="16" spans="1:18" x14ac:dyDescent="0.25">
      <c r="A16" s="6"/>
      <c r="B16" s="6"/>
      <c r="C16" s="6"/>
      <c r="D16" s="6" t="s">
        <v>11</v>
      </c>
      <c r="E16" s="7">
        <v>45728</v>
      </c>
      <c r="F16" s="6" t="s">
        <v>25</v>
      </c>
      <c r="G16" s="6" t="s">
        <v>410</v>
      </c>
      <c r="H16" s="6" t="s">
        <v>664</v>
      </c>
      <c r="I16" s="6" t="s">
        <v>848</v>
      </c>
      <c r="J16" s="6" t="s">
        <v>869</v>
      </c>
      <c r="K16" s="8">
        <v>-1</v>
      </c>
      <c r="L16" s="9">
        <v>229.8</v>
      </c>
      <c r="M16" s="9">
        <f>ROUND(IF(ISNUMBER(L16), K16*L16, K16),5)</f>
        <v>-229.8</v>
      </c>
    </row>
    <row r="17" spans="1:13" x14ac:dyDescent="0.25">
      <c r="A17" s="6"/>
      <c r="B17" s="6"/>
      <c r="C17" s="6"/>
      <c r="D17" s="6" t="s">
        <v>11</v>
      </c>
      <c r="E17" s="7">
        <v>45723</v>
      </c>
      <c r="F17" s="6" t="s">
        <v>26</v>
      </c>
      <c r="G17" s="6" t="s">
        <v>411</v>
      </c>
      <c r="H17" s="6" t="s">
        <v>665</v>
      </c>
      <c r="I17" s="6" t="s">
        <v>845</v>
      </c>
      <c r="J17" s="6" t="s">
        <v>870</v>
      </c>
      <c r="K17" s="8">
        <v>-1</v>
      </c>
      <c r="L17" s="9">
        <v>229</v>
      </c>
      <c r="M17" s="9">
        <f>ROUND(IF(ISNUMBER(L17), K17*L17, K17),5)</f>
        <v>-229</v>
      </c>
    </row>
    <row r="18" spans="1:13" x14ac:dyDescent="0.25">
      <c r="A18" s="6"/>
      <c r="B18" s="6"/>
      <c r="C18" s="6"/>
      <c r="D18" s="6" t="s">
        <v>11</v>
      </c>
      <c r="E18" s="7">
        <v>45735</v>
      </c>
      <c r="F18" s="6" t="s">
        <v>13</v>
      </c>
      <c r="G18" s="6" t="s">
        <v>412</v>
      </c>
      <c r="H18" s="6" t="s">
        <v>653</v>
      </c>
      <c r="I18" s="6" t="s">
        <v>845</v>
      </c>
      <c r="J18" s="6" t="s">
        <v>871</v>
      </c>
      <c r="K18" s="8">
        <v>-2</v>
      </c>
      <c r="L18" s="9">
        <v>100</v>
      </c>
      <c r="M18" s="9">
        <f>ROUND(IF(ISNUMBER(L18), K18*L18, K18),5)</f>
        <v>-200</v>
      </c>
    </row>
    <row r="19" spans="1:13" x14ac:dyDescent="0.25">
      <c r="A19" s="6"/>
      <c r="B19" s="6"/>
      <c r="C19" s="6"/>
      <c r="D19" s="6" t="s">
        <v>11</v>
      </c>
      <c r="E19" s="7">
        <v>45726</v>
      </c>
      <c r="F19" s="6" t="s">
        <v>27</v>
      </c>
      <c r="G19" s="6" t="s">
        <v>413</v>
      </c>
      <c r="H19" s="6" t="s">
        <v>664</v>
      </c>
      <c r="I19" s="6" t="s">
        <v>845</v>
      </c>
      <c r="J19" s="6" t="s">
        <v>872</v>
      </c>
      <c r="K19" s="8">
        <v>-1</v>
      </c>
      <c r="L19" s="9">
        <v>195</v>
      </c>
      <c r="M19" s="9">
        <f>ROUND(IF(ISNUMBER(L19), K19*L19, K19),5)</f>
        <v>-195</v>
      </c>
    </row>
    <row r="20" spans="1:13" x14ac:dyDescent="0.25">
      <c r="A20" s="6"/>
      <c r="B20" s="6"/>
      <c r="C20" s="6"/>
      <c r="D20" s="6" t="s">
        <v>11</v>
      </c>
      <c r="E20" s="7">
        <v>45735</v>
      </c>
      <c r="F20" s="6" t="s">
        <v>28</v>
      </c>
      <c r="G20" s="6" t="s">
        <v>413</v>
      </c>
      <c r="H20" s="6" t="s">
        <v>664</v>
      </c>
      <c r="I20" s="6" t="s">
        <v>848</v>
      </c>
      <c r="J20" s="6" t="s">
        <v>872</v>
      </c>
      <c r="K20" s="8">
        <v>-1</v>
      </c>
      <c r="L20" s="9">
        <v>195</v>
      </c>
      <c r="M20" s="9">
        <f>ROUND(IF(ISNUMBER(L20), K20*L20, K20),5)</f>
        <v>-195</v>
      </c>
    </row>
    <row r="21" spans="1:13" x14ac:dyDescent="0.25">
      <c r="A21" s="6"/>
      <c r="B21" s="6"/>
      <c r="C21" s="6"/>
      <c r="D21" s="6" t="s">
        <v>12</v>
      </c>
      <c r="E21" s="7">
        <v>45736</v>
      </c>
      <c r="F21" s="6" t="s">
        <v>29</v>
      </c>
      <c r="G21" s="6" t="s">
        <v>414</v>
      </c>
      <c r="H21" s="6" t="s">
        <v>666</v>
      </c>
      <c r="I21" s="6" t="s">
        <v>849</v>
      </c>
      <c r="J21" s="6" t="s">
        <v>873</v>
      </c>
      <c r="K21" s="8">
        <v>-1</v>
      </c>
      <c r="L21" s="9">
        <v>190.51</v>
      </c>
      <c r="M21" s="9">
        <f>ROUND(IF(ISNUMBER(L21), K21*L21, K21),5)</f>
        <v>-190.51</v>
      </c>
    </row>
    <row r="22" spans="1:13" x14ac:dyDescent="0.25">
      <c r="A22" s="6"/>
      <c r="B22" s="6"/>
      <c r="C22" s="6"/>
      <c r="D22" s="6" t="s">
        <v>12</v>
      </c>
      <c r="E22" s="7">
        <v>45741</v>
      </c>
      <c r="F22" s="6" t="s">
        <v>30</v>
      </c>
      <c r="G22" s="6" t="s">
        <v>415</v>
      </c>
      <c r="H22" s="6" t="s">
        <v>667</v>
      </c>
      <c r="I22" s="6" t="s">
        <v>845</v>
      </c>
      <c r="J22" s="6" t="s">
        <v>874</v>
      </c>
      <c r="K22" s="8">
        <v>-1</v>
      </c>
      <c r="L22" s="9">
        <v>182.91</v>
      </c>
      <c r="M22" s="9">
        <f>ROUND(IF(ISNUMBER(L22), K22*L22, K22),5)</f>
        <v>-182.91</v>
      </c>
    </row>
    <row r="23" spans="1:13" x14ac:dyDescent="0.25">
      <c r="A23" s="6"/>
      <c r="B23" s="6"/>
      <c r="C23" s="6"/>
      <c r="D23" s="6" t="s">
        <v>11</v>
      </c>
      <c r="E23" s="7">
        <v>45741</v>
      </c>
      <c r="F23" s="6" t="s">
        <v>31</v>
      </c>
      <c r="G23" s="6" t="s">
        <v>416</v>
      </c>
      <c r="H23" s="6" t="s">
        <v>668</v>
      </c>
      <c r="I23" s="6" t="s">
        <v>845</v>
      </c>
      <c r="J23" s="6" t="s">
        <v>875</v>
      </c>
      <c r="K23" s="8">
        <v>-1</v>
      </c>
      <c r="L23" s="9">
        <v>172.92</v>
      </c>
      <c r="M23" s="9">
        <f>ROUND(IF(ISNUMBER(L23), K23*L23, K23),5)</f>
        <v>-172.92</v>
      </c>
    </row>
    <row r="24" spans="1:13" x14ac:dyDescent="0.25">
      <c r="A24" s="6"/>
      <c r="B24" s="6"/>
      <c r="C24" s="6"/>
      <c r="D24" s="6" t="s">
        <v>11</v>
      </c>
      <c r="E24" s="7">
        <v>45730</v>
      </c>
      <c r="F24" s="6" t="s">
        <v>32</v>
      </c>
      <c r="G24" s="6" t="s">
        <v>417</v>
      </c>
      <c r="H24" s="6" t="s">
        <v>669</v>
      </c>
      <c r="I24" s="6" t="s">
        <v>846</v>
      </c>
      <c r="J24" s="6" t="s">
        <v>876</v>
      </c>
      <c r="K24" s="8">
        <v>-1</v>
      </c>
      <c r="L24" s="9">
        <v>159.80000000000001</v>
      </c>
      <c r="M24" s="9">
        <f>ROUND(IF(ISNUMBER(L24), K24*L24, K24),5)</f>
        <v>-159.80000000000001</v>
      </c>
    </row>
    <row r="25" spans="1:13" x14ac:dyDescent="0.25">
      <c r="A25" s="6"/>
      <c r="B25" s="6"/>
      <c r="C25" s="6"/>
      <c r="D25" s="6" t="s">
        <v>12</v>
      </c>
      <c r="E25" s="7">
        <v>45735</v>
      </c>
      <c r="F25" s="6" t="s">
        <v>33</v>
      </c>
      <c r="G25" s="6" t="s">
        <v>418</v>
      </c>
      <c r="H25" s="6" t="s">
        <v>670</v>
      </c>
      <c r="I25" s="6" t="s">
        <v>845</v>
      </c>
      <c r="J25" s="6" t="s">
        <v>877</v>
      </c>
      <c r="K25" s="8">
        <v>-1</v>
      </c>
      <c r="L25" s="9">
        <v>151.69</v>
      </c>
      <c r="M25" s="9">
        <f>ROUND(IF(ISNUMBER(L25), K25*L25, K25),5)</f>
        <v>-151.69</v>
      </c>
    </row>
    <row r="26" spans="1:13" x14ac:dyDescent="0.25">
      <c r="A26" s="6"/>
      <c r="B26" s="6"/>
      <c r="C26" s="6"/>
      <c r="D26" s="6" t="s">
        <v>11</v>
      </c>
      <c r="E26" s="7">
        <v>45735</v>
      </c>
      <c r="F26" s="6" t="s">
        <v>14</v>
      </c>
      <c r="G26" s="6" t="s">
        <v>419</v>
      </c>
      <c r="H26" s="6" t="s">
        <v>654</v>
      </c>
      <c r="I26" s="6" t="s">
        <v>845</v>
      </c>
      <c r="J26" s="6" t="s">
        <v>878</v>
      </c>
      <c r="K26" s="8">
        <v>-1</v>
      </c>
      <c r="L26" s="9">
        <v>150</v>
      </c>
      <c r="M26" s="9">
        <f>ROUND(IF(ISNUMBER(L26), K26*L26, K26),5)</f>
        <v>-150</v>
      </c>
    </row>
    <row r="27" spans="1:13" x14ac:dyDescent="0.25">
      <c r="A27" s="6"/>
      <c r="B27" s="6"/>
      <c r="C27" s="6"/>
      <c r="D27" s="6" t="s">
        <v>11</v>
      </c>
      <c r="E27" s="7">
        <v>45726</v>
      </c>
      <c r="F27" s="6" t="s">
        <v>34</v>
      </c>
      <c r="G27" s="6" t="s">
        <v>420</v>
      </c>
      <c r="H27" s="6" t="s">
        <v>671</v>
      </c>
      <c r="I27" s="6" t="s">
        <v>847</v>
      </c>
      <c r="J27" s="6" t="s">
        <v>879</v>
      </c>
      <c r="K27" s="8">
        <v>-1</v>
      </c>
      <c r="L27" s="9">
        <v>137.63999999999999</v>
      </c>
      <c r="M27" s="9">
        <f>ROUND(IF(ISNUMBER(L27), K27*L27, K27),5)</f>
        <v>-137.63999999999999</v>
      </c>
    </row>
    <row r="28" spans="1:13" x14ac:dyDescent="0.25">
      <c r="A28" s="6"/>
      <c r="B28" s="6"/>
      <c r="C28" s="6"/>
      <c r="D28" s="6" t="s">
        <v>11</v>
      </c>
      <c r="E28" s="7">
        <v>45726</v>
      </c>
      <c r="F28" s="6" t="s">
        <v>35</v>
      </c>
      <c r="G28" s="6" t="s">
        <v>421</v>
      </c>
      <c r="H28" s="6" t="s">
        <v>657</v>
      </c>
      <c r="I28" s="6" t="s">
        <v>846</v>
      </c>
      <c r="J28" s="6" t="s">
        <v>880</v>
      </c>
      <c r="K28" s="8">
        <v>-1</v>
      </c>
      <c r="L28" s="9">
        <v>135.35</v>
      </c>
      <c r="M28" s="9">
        <f>ROUND(IF(ISNUMBER(L28), K28*L28, K28),5)</f>
        <v>-135.35</v>
      </c>
    </row>
    <row r="29" spans="1:13" x14ac:dyDescent="0.25">
      <c r="A29" s="6"/>
      <c r="B29" s="6"/>
      <c r="C29" s="6"/>
      <c r="D29" s="6" t="s">
        <v>11</v>
      </c>
      <c r="E29" s="7">
        <v>45719</v>
      </c>
      <c r="F29" s="6" t="s">
        <v>36</v>
      </c>
      <c r="G29" s="6" t="s">
        <v>422</v>
      </c>
      <c r="H29" s="6" t="s">
        <v>654</v>
      </c>
      <c r="I29" s="6" t="s">
        <v>845</v>
      </c>
      <c r="J29" s="6" t="s">
        <v>881</v>
      </c>
      <c r="K29" s="8">
        <v>-1</v>
      </c>
      <c r="L29" s="9">
        <v>120</v>
      </c>
      <c r="M29" s="9">
        <f>ROUND(IF(ISNUMBER(L29), K29*L29, K29),5)</f>
        <v>-120</v>
      </c>
    </row>
    <row r="30" spans="1:13" x14ac:dyDescent="0.25">
      <c r="A30" s="6"/>
      <c r="B30" s="6"/>
      <c r="C30" s="6"/>
      <c r="D30" s="6" t="s">
        <v>11</v>
      </c>
      <c r="E30" s="7">
        <v>45722</v>
      </c>
      <c r="F30" s="6" t="s">
        <v>24</v>
      </c>
      <c r="G30" s="6" t="s">
        <v>423</v>
      </c>
      <c r="H30" s="6" t="s">
        <v>663</v>
      </c>
      <c r="I30" s="6" t="s">
        <v>845</v>
      </c>
      <c r="J30" s="6" t="s">
        <v>882</v>
      </c>
      <c r="K30" s="8">
        <v>-1</v>
      </c>
      <c r="L30" s="9">
        <v>120</v>
      </c>
      <c r="M30" s="9">
        <f>ROUND(IF(ISNUMBER(L30), K30*L30, K30),5)</f>
        <v>-120</v>
      </c>
    </row>
    <row r="31" spans="1:13" x14ac:dyDescent="0.25">
      <c r="A31" s="6"/>
      <c r="B31" s="6"/>
      <c r="C31" s="6"/>
      <c r="D31" s="6" t="s">
        <v>11</v>
      </c>
      <c r="E31" s="7">
        <v>45726</v>
      </c>
      <c r="F31" s="6" t="s">
        <v>37</v>
      </c>
      <c r="G31" s="6" t="s">
        <v>424</v>
      </c>
      <c r="H31" s="6" t="s">
        <v>672</v>
      </c>
      <c r="I31" s="6" t="s">
        <v>845</v>
      </c>
      <c r="J31" s="6" t="s">
        <v>883</v>
      </c>
      <c r="K31" s="8">
        <v>-1</v>
      </c>
      <c r="L31" s="9">
        <v>110.62</v>
      </c>
      <c r="M31" s="9">
        <f>ROUND(IF(ISNUMBER(L31), K31*L31, K31),5)</f>
        <v>-110.62</v>
      </c>
    </row>
    <row r="32" spans="1:13" x14ac:dyDescent="0.25">
      <c r="A32" s="6"/>
      <c r="B32" s="6"/>
      <c r="C32" s="6"/>
      <c r="D32" s="6" t="s">
        <v>11</v>
      </c>
      <c r="E32" s="7">
        <v>45726</v>
      </c>
      <c r="F32" s="6" t="s">
        <v>27</v>
      </c>
      <c r="G32" s="6" t="s">
        <v>425</v>
      </c>
      <c r="H32" s="6" t="s">
        <v>664</v>
      </c>
      <c r="I32" s="6" t="s">
        <v>845</v>
      </c>
      <c r="J32" s="6" t="s">
        <v>884</v>
      </c>
      <c r="K32" s="8">
        <v>-1</v>
      </c>
      <c r="L32" s="9">
        <v>12.58</v>
      </c>
      <c r="M32" s="9">
        <f>ROUND(IF(ISNUMBER(L32), K32*L32, K32),5)</f>
        <v>-12.58</v>
      </c>
    </row>
    <row r="33" spans="1:13" x14ac:dyDescent="0.25">
      <c r="A33" s="6"/>
      <c r="B33" s="6"/>
      <c r="C33" s="6"/>
      <c r="D33" s="6" t="s">
        <v>11</v>
      </c>
      <c r="E33" s="7">
        <v>45744</v>
      </c>
      <c r="F33" s="6" t="s">
        <v>16</v>
      </c>
      <c r="G33" s="6" t="s">
        <v>426</v>
      </c>
      <c r="H33" s="6" t="s">
        <v>656</v>
      </c>
      <c r="I33" s="6" t="s">
        <v>846</v>
      </c>
      <c r="J33" s="6" t="s">
        <v>885</v>
      </c>
      <c r="K33" s="8">
        <v>-1</v>
      </c>
      <c r="L33" s="9">
        <v>9.9499999999999993</v>
      </c>
      <c r="M33" s="9">
        <f>ROUND(IF(ISNUMBER(L33), K33*L33, K33),5)</f>
        <v>-9.9499999999999993</v>
      </c>
    </row>
    <row r="34" spans="1:13" x14ac:dyDescent="0.25">
      <c r="A34" s="6"/>
      <c r="B34" s="6"/>
      <c r="C34" s="6"/>
      <c r="D34" s="6" t="s">
        <v>12</v>
      </c>
      <c r="E34" s="7">
        <v>45719</v>
      </c>
      <c r="F34" s="6" t="s">
        <v>38</v>
      </c>
      <c r="G34" s="6" t="s">
        <v>427</v>
      </c>
      <c r="H34" s="6" t="s">
        <v>673</v>
      </c>
      <c r="I34" s="6" t="s">
        <v>845</v>
      </c>
      <c r="J34" s="6" t="s">
        <v>886</v>
      </c>
      <c r="K34" s="8">
        <v>0</v>
      </c>
      <c r="L34" s="9">
        <v>225.15</v>
      </c>
      <c r="M34" s="9">
        <f>ROUND(IF(ISNUMBER(L34), K34*L34, K34),5)</f>
        <v>0</v>
      </c>
    </row>
    <row r="35" spans="1:13" x14ac:dyDescent="0.25">
      <c r="A35" s="6"/>
      <c r="B35" s="6"/>
      <c r="C35" s="6"/>
      <c r="D35" s="6" t="s">
        <v>12</v>
      </c>
      <c r="E35" s="7">
        <v>45719</v>
      </c>
      <c r="F35" s="6" t="s">
        <v>39</v>
      </c>
      <c r="G35" s="6" t="s">
        <v>428</v>
      </c>
      <c r="H35" s="6" t="s">
        <v>654</v>
      </c>
      <c r="I35" s="6" t="s">
        <v>849</v>
      </c>
      <c r="J35" s="6" t="s">
        <v>887</v>
      </c>
      <c r="K35" s="8">
        <v>0</v>
      </c>
      <c r="L35" s="9">
        <v>175</v>
      </c>
      <c r="M35" s="9">
        <f>ROUND(IF(ISNUMBER(L35), K35*L35, K35),5)</f>
        <v>0</v>
      </c>
    </row>
    <row r="36" spans="1:13" x14ac:dyDescent="0.25">
      <c r="A36" s="6"/>
      <c r="B36" s="6"/>
      <c r="C36" s="6"/>
      <c r="D36" s="6" t="s">
        <v>12</v>
      </c>
      <c r="E36" s="7">
        <v>45719</v>
      </c>
      <c r="F36" s="6" t="s">
        <v>39</v>
      </c>
      <c r="G36" s="6" t="s">
        <v>426</v>
      </c>
      <c r="H36" s="6" t="s">
        <v>654</v>
      </c>
      <c r="I36" s="6" t="s">
        <v>849</v>
      </c>
      <c r="J36" s="6" t="s">
        <v>885</v>
      </c>
      <c r="K36" s="8">
        <v>0</v>
      </c>
      <c r="L36" s="9">
        <v>9.9499999999999993</v>
      </c>
      <c r="M36" s="9">
        <f>ROUND(IF(ISNUMBER(L36), K36*L36, K36),5)</f>
        <v>0</v>
      </c>
    </row>
    <row r="37" spans="1:13" x14ac:dyDescent="0.25">
      <c r="A37" s="6"/>
      <c r="B37" s="6"/>
      <c r="C37" s="6"/>
      <c r="D37" s="6" t="s">
        <v>12</v>
      </c>
      <c r="E37" s="7">
        <v>45719</v>
      </c>
      <c r="F37" s="6" t="s">
        <v>40</v>
      </c>
      <c r="G37" s="6" t="s">
        <v>429</v>
      </c>
      <c r="H37" s="6" t="s">
        <v>654</v>
      </c>
      <c r="I37" s="6" t="s">
        <v>848</v>
      </c>
      <c r="J37" s="6" t="s">
        <v>888</v>
      </c>
      <c r="K37" s="8">
        <v>0</v>
      </c>
      <c r="L37" s="9">
        <v>203.81</v>
      </c>
      <c r="M37" s="9">
        <f>ROUND(IF(ISNUMBER(L37), K37*L37, K37),5)</f>
        <v>0</v>
      </c>
    </row>
    <row r="38" spans="1:13" x14ac:dyDescent="0.25">
      <c r="A38" s="6"/>
      <c r="B38" s="6"/>
      <c r="C38" s="6"/>
      <c r="D38" s="6" t="s">
        <v>12</v>
      </c>
      <c r="E38" s="7">
        <v>45719</v>
      </c>
      <c r="F38" s="6" t="s">
        <v>41</v>
      </c>
      <c r="G38" s="6" t="s">
        <v>430</v>
      </c>
      <c r="H38" s="6" t="s">
        <v>674</v>
      </c>
      <c r="I38" s="6" t="s">
        <v>850</v>
      </c>
      <c r="J38" s="6" t="s">
        <v>889</v>
      </c>
      <c r="K38" s="8">
        <v>1</v>
      </c>
      <c r="L38" s="9">
        <v>0</v>
      </c>
      <c r="M38" s="9">
        <f>ROUND(IF(ISNUMBER(L38), K38*L38, K38),5)</f>
        <v>0</v>
      </c>
    </row>
    <row r="39" spans="1:13" x14ac:dyDescent="0.25">
      <c r="A39" s="6"/>
      <c r="B39" s="6"/>
      <c r="C39" s="6"/>
      <c r="D39" s="6" t="s">
        <v>12</v>
      </c>
      <c r="E39" s="7">
        <v>45719</v>
      </c>
      <c r="F39" s="6" t="s">
        <v>42</v>
      </c>
      <c r="G39" s="6" t="s">
        <v>431</v>
      </c>
      <c r="H39" s="6" t="s">
        <v>675</v>
      </c>
      <c r="I39" s="6" t="s">
        <v>848</v>
      </c>
      <c r="J39" s="6" t="s">
        <v>890</v>
      </c>
      <c r="K39" s="8">
        <v>0</v>
      </c>
      <c r="L39" s="9">
        <v>139.6</v>
      </c>
      <c r="M39" s="9">
        <f>ROUND(IF(ISNUMBER(L39), K39*L39, K39),5)</f>
        <v>0</v>
      </c>
    </row>
    <row r="40" spans="1:13" x14ac:dyDescent="0.25">
      <c r="A40" s="6"/>
      <c r="B40" s="6"/>
      <c r="C40" s="6"/>
      <c r="D40" s="6" t="s">
        <v>12</v>
      </c>
      <c r="E40" s="7">
        <v>45720</v>
      </c>
      <c r="F40" s="6" t="s">
        <v>43</v>
      </c>
      <c r="G40" s="6" t="s">
        <v>432</v>
      </c>
      <c r="H40" s="6" t="s">
        <v>676</v>
      </c>
      <c r="I40" s="6" t="s">
        <v>845</v>
      </c>
      <c r="J40" s="6" t="s">
        <v>891</v>
      </c>
      <c r="K40" s="8">
        <v>1</v>
      </c>
      <c r="L40" s="9">
        <v>0</v>
      </c>
      <c r="M40" s="9">
        <f>ROUND(IF(ISNUMBER(L40), K40*L40, K40),5)</f>
        <v>0</v>
      </c>
    </row>
    <row r="41" spans="1:13" x14ac:dyDescent="0.25">
      <c r="A41" s="6"/>
      <c r="B41" s="6"/>
      <c r="C41" s="6"/>
      <c r="D41" s="6" t="s">
        <v>12</v>
      </c>
      <c r="E41" s="7">
        <v>45720</v>
      </c>
      <c r="F41" s="6" t="s">
        <v>44</v>
      </c>
      <c r="G41" s="6" t="s">
        <v>433</v>
      </c>
      <c r="H41" s="6" t="s">
        <v>677</v>
      </c>
      <c r="I41" s="6" t="s">
        <v>848</v>
      </c>
      <c r="J41" s="6" t="s">
        <v>892</v>
      </c>
      <c r="K41" s="8">
        <v>1</v>
      </c>
      <c r="L41" s="9">
        <v>0</v>
      </c>
      <c r="M41" s="9">
        <f>ROUND(IF(ISNUMBER(L41), K41*L41, K41),5)</f>
        <v>0</v>
      </c>
    </row>
    <row r="42" spans="1:13" x14ac:dyDescent="0.25">
      <c r="A42" s="6"/>
      <c r="B42" s="6"/>
      <c r="C42" s="6"/>
      <c r="D42" s="6" t="s">
        <v>12</v>
      </c>
      <c r="E42" s="7">
        <v>45721</v>
      </c>
      <c r="F42" s="6" t="s">
        <v>45</v>
      </c>
      <c r="G42" s="6" t="s">
        <v>434</v>
      </c>
      <c r="H42" s="6" t="s">
        <v>678</v>
      </c>
      <c r="I42" s="6" t="s">
        <v>849</v>
      </c>
      <c r="J42" s="6" t="s">
        <v>893</v>
      </c>
      <c r="K42" s="8">
        <v>1</v>
      </c>
      <c r="L42" s="9">
        <v>0</v>
      </c>
      <c r="M42" s="9">
        <f>ROUND(IF(ISNUMBER(L42), K42*L42, K42),5)</f>
        <v>0</v>
      </c>
    </row>
    <row r="43" spans="1:13" x14ac:dyDescent="0.25">
      <c r="A43" s="6"/>
      <c r="B43" s="6"/>
      <c r="C43" s="6"/>
      <c r="D43" s="6" t="s">
        <v>12</v>
      </c>
      <c r="E43" s="7">
        <v>45722</v>
      </c>
      <c r="F43" s="6" t="s">
        <v>46</v>
      </c>
      <c r="G43" s="6" t="s">
        <v>435</v>
      </c>
      <c r="H43" s="6" t="s">
        <v>679</v>
      </c>
      <c r="I43" s="6" t="s">
        <v>845</v>
      </c>
      <c r="J43" s="6" t="s">
        <v>893</v>
      </c>
      <c r="K43" s="8">
        <v>1</v>
      </c>
      <c r="L43" s="9">
        <v>0</v>
      </c>
      <c r="M43" s="9">
        <f>ROUND(IF(ISNUMBER(L43), K43*L43, K43),5)</f>
        <v>0</v>
      </c>
    </row>
    <row r="44" spans="1:13" x14ac:dyDescent="0.25">
      <c r="A44" s="6"/>
      <c r="B44" s="6"/>
      <c r="C44" s="6"/>
      <c r="D44" s="6" t="s">
        <v>12</v>
      </c>
      <c r="E44" s="7">
        <v>45722</v>
      </c>
      <c r="F44" s="6" t="s">
        <v>47</v>
      </c>
      <c r="G44" s="6" t="s">
        <v>436</v>
      </c>
      <c r="H44" s="6" t="s">
        <v>680</v>
      </c>
      <c r="I44" s="6" t="s">
        <v>845</v>
      </c>
      <c r="J44" s="6" t="s">
        <v>894</v>
      </c>
      <c r="K44" s="8">
        <v>2</v>
      </c>
      <c r="L44" s="9">
        <v>0</v>
      </c>
      <c r="M44" s="9">
        <f>ROUND(IF(ISNUMBER(L44), K44*L44, K44),5)</f>
        <v>0</v>
      </c>
    </row>
    <row r="45" spans="1:13" x14ac:dyDescent="0.25">
      <c r="A45" s="6"/>
      <c r="B45" s="6"/>
      <c r="C45" s="6"/>
      <c r="D45" s="6" t="s">
        <v>12</v>
      </c>
      <c r="E45" s="7">
        <v>45723</v>
      </c>
      <c r="F45" s="6" t="s">
        <v>48</v>
      </c>
      <c r="G45" s="6" t="s">
        <v>437</v>
      </c>
      <c r="H45" s="6" t="s">
        <v>665</v>
      </c>
      <c r="I45" s="6" t="s">
        <v>845</v>
      </c>
      <c r="J45" s="6" t="s">
        <v>895</v>
      </c>
      <c r="K45" s="8">
        <v>0</v>
      </c>
      <c r="L45" s="9">
        <v>40</v>
      </c>
      <c r="M45" s="9">
        <f>ROUND(IF(ISNUMBER(L45), K45*L45, K45),5)</f>
        <v>0</v>
      </c>
    </row>
    <row r="46" spans="1:13" x14ac:dyDescent="0.25">
      <c r="A46" s="6"/>
      <c r="B46" s="6"/>
      <c r="C46" s="6"/>
      <c r="D46" s="6" t="s">
        <v>12</v>
      </c>
      <c r="E46" s="7">
        <v>45723</v>
      </c>
      <c r="F46" s="6" t="s">
        <v>49</v>
      </c>
      <c r="G46" s="6" t="s">
        <v>438</v>
      </c>
      <c r="H46" s="6" t="s">
        <v>676</v>
      </c>
      <c r="I46" s="6" t="s">
        <v>845</v>
      </c>
      <c r="J46" s="6" t="s">
        <v>896</v>
      </c>
      <c r="K46" s="8">
        <v>1</v>
      </c>
      <c r="L46" s="9">
        <v>0</v>
      </c>
      <c r="M46" s="9">
        <f>ROUND(IF(ISNUMBER(L46), K46*L46, K46),5)</f>
        <v>0</v>
      </c>
    </row>
    <row r="47" spans="1:13" x14ac:dyDescent="0.25">
      <c r="A47" s="6"/>
      <c r="B47" s="6"/>
      <c r="C47" s="6"/>
      <c r="D47" s="6" t="s">
        <v>12</v>
      </c>
      <c r="E47" s="7">
        <v>45726</v>
      </c>
      <c r="F47" s="6" t="s">
        <v>50</v>
      </c>
      <c r="G47" s="6" t="s">
        <v>439</v>
      </c>
      <c r="H47" s="6" t="s">
        <v>681</v>
      </c>
      <c r="I47" s="6" t="s">
        <v>849</v>
      </c>
      <c r="J47" s="6" t="s">
        <v>893</v>
      </c>
      <c r="K47" s="8">
        <v>1</v>
      </c>
      <c r="L47" s="9">
        <v>0</v>
      </c>
      <c r="M47" s="9">
        <f>ROUND(IF(ISNUMBER(L47), K47*L47, K47),5)</f>
        <v>0</v>
      </c>
    </row>
    <row r="48" spans="1:13" x14ac:dyDescent="0.25">
      <c r="A48" s="6"/>
      <c r="B48" s="6"/>
      <c r="C48" s="6"/>
      <c r="D48" s="6" t="s">
        <v>12</v>
      </c>
      <c r="E48" s="7">
        <v>45726</v>
      </c>
      <c r="F48" s="6" t="s">
        <v>51</v>
      </c>
      <c r="G48" s="6" t="s">
        <v>440</v>
      </c>
      <c r="H48" s="6" t="s">
        <v>682</v>
      </c>
      <c r="I48" s="6" t="s">
        <v>849</v>
      </c>
      <c r="J48" s="6" t="s">
        <v>891</v>
      </c>
      <c r="K48" s="8">
        <v>1</v>
      </c>
      <c r="L48" s="9">
        <v>0</v>
      </c>
      <c r="M48" s="9">
        <f>ROUND(IF(ISNUMBER(L48), K48*L48, K48),5)</f>
        <v>0</v>
      </c>
    </row>
    <row r="49" spans="1:13" x14ac:dyDescent="0.25">
      <c r="A49" s="6"/>
      <c r="B49" s="6"/>
      <c r="C49" s="6"/>
      <c r="D49" s="6" t="s">
        <v>12</v>
      </c>
      <c r="E49" s="7">
        <v>45726</v>
      </c>
      <c r="F49" s="6" t="s">
        <v>52</v>
      </c>
      <c r="G49" s="6" t="s">
        <v>441</v>
      </c>
      <c r="H49" s="6" t="s">
        <v>683</v>
      </c>
      <c r="I49" s="6" t="s">
        <v>849</v>
      </c>
      <c r="J49" s="6" t="s">
        <v>891</v>
      </c>
      <c r="K49" s="8">
        <v>1</v>
      </c>
      <c r="L49" s="9">
        <v>0</v>
      </c>
      <c r="M49" s="9">
        <f>ROUND(IF(ISNUMBER(L49), K49*L49, K49),5)</f>
        <v>0</v>
      </c>
    </row>
    <row r="50" spans="1:13" x14ac:dyDescent="0.25">
      <c r="A50" s="6"/>
      <c r="B50" s="6"/>
      <c r="C50" s="6"/>
      <c r="D50" s="6" t="s">
        <v>11</v>
      </c>
      <c r="E50" s="7">
        <v>45726</v>
      </c>
      <c r="F50" s="6" t="s">
        <v>53</v>
      </c>
      <c r="G50" s="6" t="s">
        <v>442</v>
      </c>
      <c r="H50" s="6" t="s">
        <v>684</v>
      </c>
      <c r="I50" s="6" t="s">
        <v>848</v>
      </c>
      <c r="J50" s="6" t="s">
        <v>897</v>
      </c>
      <c r="K50" s="8">
        <v>0</v>
      </c>
      <c r="L50" s="9">
        <v>198.8</v>
      </c>
      <c r="M50" s="9">
        <f>ROUND(IF(ISNUMBER(L50), K50*L50, K50),5)</f>
        <v>0</v>
      </c>
    </row>
    <row r="51" spans="1:13" x14ac:dyDescent="0.25">
      <c r="A51" s="6"/>
      <c r="B51" s="6"/>
      <c r="C51" s="6"/>
      <c r="D51" s="6" t="s">
        <v>12</v>
      </c>
      <c r="E51" s="7">
        <v>45726</v>
      </c>
      <c r="F51" s="6" t="s">
        <v>54</v>
      </c>
      <c r="G51" s="6" t="s">
        <v>443</v>
      </c>
      <c r="H51" s="6" t="s">
        <v>685</v>
      </c>
      <c r="I51" s="6" t="s">
        <v>848</v>
      </c>
      <c r="J51" s="6" t="s">
        <v>898</v>
      </c>
      <c r="K51" s="8">
        <v>1</v>
      </c>
      <c r="L51" s="9">
        <v>0</v>
      </c>
      <c r="M51" s="9">
        <f>ROUND(IF(ISNUMBER(L51), K51*L51, K51),5)</f>
        <v>0</v>
      </c>
    </row>
    <row r="52" spans="1:13" x14ac:dyDescent="0.25">
      <c r="A52" s="6"/>
      <c r="B52" s="6"/>
      <c r="C52" s="6"/>
      <c r="D52" s="6" t="s">
        <v>12</v>
      </c>
      <c r="E52" s="7">
        <v>45727</v>
      </c>
      <c r="F52" s="6" t="s">
        <v>55</v>
      </c>
      <c r="G52" s="6" t="s">
        <v>444</v>
      </c>
      <c r="H52" s="6" t="s">
        <v>654</v>
      </c>
      <c r="I52" s="6" t="s">
        <v>849</v>
      </c>
      <c r="J52" s="6" t="s">
        <v>891</v>
      </c>
      <c r="K52" s="8">
        <v>1</v>
      </c>
      <c r="L52" s="9">
        <v>0</v>
      </c>
      <c r="M52" s="9">
        <f>ROUND(IF(ISNUMBER(L52), K52*L52, K52),5)</f>
        <v>0</v>
      </c>
    </row>
    <row r="53" spans="1:13" x14ac:dyDescent="0.25">
      <c r="A53" s="6"/>
      <c r="B53" s="6"/>
      <c r="C53" s="6"/>
      <c r="D53" s="6" t="s">
        <v>12</v>
      </c>
      <c r="E53" s="7">
        <v>45729</v>
      </c>
      <c r="F53" s="6" t="s">
        <v>56</v>
      </c>
      <c r="G53" s="6" t="s">
        <v>445</v>
      </c>
      <c r="H53" s="6" t="s">
        <v>654</v>
      </c>
      <c r="I53" s="6" t="s">
        <v>849</v>
      </c>
      <c r="J53" s="6" t="s">
        <v>891</v>
      </c>
      <c r="K53" s="8">
        <v>1</v>
      </c>
      <c r="L53" s="9">
        <v>0</v>
      </c>
      <c r="M53" s="9">
        <f>ROUND(IF(ISNUMBER(L53), K53*L53, K53),5)</f>
        <v>0</v>
      </c>
    </row>
    <row r="54" spans="1:13" x14ac:dyDescent="0.25">
      <c r="A54" s="6"/>
      <c r="B54" s="6"/>
      <c r="C54" s="6"/>
      <c r="D54" s="6" t="s">
        <v>12</v>
      </c>
      <c r="E54" s="7">
        <v>45729</v>
      </c>
      <c r="F54" s="6" t="s">
        <v>57</v>
      </c>
      <c r="G54" s="6" t="s">
        <v>446</v>
      </c>
      <c r="H54" s="6" t="s">
        <v>686</v>
      </c>
      <c r="I54" s="6" t="s">
        <v>845</v>
      </c>
      <c r="J54" s="6" t="s">
        <v>899</v>
      </c>
      <c r="K54" s="8">
        <v>1</v>
      </c>
      <c r="L54" s="9">
        <v>0</v>
      </c>
      <c r="M54" s="9">
        <f>ROUND(IF(ISNUMBER(L54), K54*L54, K54),5)</f>
        <v>0</v>
      </c>
    </row>
    <row r="55" spans="1:13" x14ac:dyDescent="0.25">
      <c r="A55" s="6"/>
      <c r="B55" s="6"/>
      <c r="C55" s="6"/>
      <c r="D55" s="6" t="s">
        <v>12</v>
      </c>
      <c r="E55" s="7">
        <v>45733</v>
      </c>
      <c r="F55" s="6" t="s">
        <v>58</v>
      </c>
      <c r="G55" s="6" t="s">
        <v>447</v>
      </c>
      <c r="H55" s="6" t="s">
        <v>687</v>
      </c>
      <c r="I55" s="6" t="s">
        <v>849</v>
      </c>
      <c r="J55" s="6" t="s">
        <v>891</v>
      </c>
      <c r="K55" s="8">
        <v>1</v>
      </c>
      <c r="L55" s="9">
        <v>0</v>
      </c>
      <c r="M55" s="9">
        <f>ROUND(IF(ISNUMBER(L55), K55*L55, K55),5)</f>
        <v>0</v>
      </c>
    </row>
    <row r="56" spans="1:13" x14ac:dyDescent="0.25">
      <c r="A56" s="6"/>
      <c r="B56" s="6"/>
      <c r="C56" s="6"/>
      <c r="D56" s="6" t="s">
        <v>12</v>
      </c>
      <c r="E56" s="7">
        <v>45733</v>
      </c>
      <c r="F56" s="6" t="s">
        <v>59</v>
      </c>
      <c r="G56" s="6" t="s">
        <v>448</v>
      </c>
      <c r="H56" s="6" t="s">
        <v>688</v>
      </c>
      <c r="I56" s="6" t="s">
        <v>845</v>
      </c>
      <c r="J56" s="6" t="s">
        <v>900</v>
      </c>
      <c r="K56" s="8">
        <v>0</v>
      </c>
      <c r="L56" s="9">
        <v>141.69999999999999</v>
      </c>
      <c r="M56" s="9">
        <f>ROUND(IF(ISNUMBER(L56), K56*L56, K56),5)</f>
        <v>0</v>
      </c>
    </row>
    <row r="57" spans="1:13" x14ac:dyDescent="0.25">
      <c r="A57" s="6"/>
      <c r="B57" s="6"/>
      <c r="C57" s="6"/>
      <c r="D57" s="6" t="s">
        <v>12</v>
      </c>
      <c r="E57" s="7">
        <v>45733</v>
      </c>
      <c r="F57" s="6" t="s">
        <v>60</v>
      </c>
      <c r="G57" s="6" t="s">
        <v>449</v>
      </c>
      <c r="H57" s="6" t="s">
        <v>685</v>
      </c>
      <c r="I57" s="6" t="s">
        <v>848</v>
      </c>
      <c r="J57" s="6" t="s">
        <v>901</v>
      </c>
      <c r="K57" s="8">
        <v>1</v>
      </c>
      <c r="L57" s="9">
        <v>0</v>
      </c>
      <c r="M57" s="9">
        <f>ROUND(IF(ISNUMBER(L57), K57*L57, K57),5)</f>
        <v>0</v>
      </c>
    </row>
    <row r="58" spans="1:13" x14ac:dyDescent="0.25">
      <c r="A58" s="6"/>
      <c r="B58" s="6"/>
      <c r="C58" s="6"/>
      <c r="D58" s="6" t="s">
        <v>12</v>
      </c>
      <c r="E58" s="7">
        <v>45734</v>
      </c>
      <c r="F58" s="6" t="s">
        <v>61</v>
      </c>
      <c r="G58" s="6" t="s">
        <v>450</v>
      </c>
      <c r="H58" s="6" t="s">
        <v>689</v>
      </c>
      <c r="I58" s="6" t="s">
        <v>848</v>
      </c>
      <c r="J58" s="6" t="s">
        <v>902</v>
      </c>
      <c r="K58" s="8">
        <v>1</v>
      </c>
      <c r="L58" s="9">
        <v>0</v>
      </c>
      <c r="M58" s="9">
        <f>ROUND(IF(ISNUMBER(L58), K58*L58, K58),5)</f>
        <v>0</v>
      </c>
    </row>
    <row r="59" spans="1:13" x14ac:dyDescent="0.25">
      <c r="A59" s="6"/>
      <c r="B59" s="6"/>
      <c r="C59" s="6"/>
      <c r="D59" s="6" t="s">
        <v>12</v>
      </c>
      <c r="E59" s="7">
        <v>45734</v>
      </c>
      <c r="F59" s="6" t="s">
        <v>62</v>
      </c>
      <c r="G59" s="6" t="s">
        <v>451</v>
      </c>
      <c r="H59" s="6" t="s">
        <v>654</v>
      </c>
      <c r="I59" s="6" t="s">
        <v>849</v>
      </c>
      <c r="J59" s="6" t="s">
        <v>891</v>
      </c>
      <c r="K59" s="8">
        <v>1</v>
      </c>
      <c r="L59" s="9">
        <v>0</v>
      </c>
      <c r="M59" s="9">
        <f>ROUND(IF(ISNUMBER(L59), K59*L59, K59),5)</f>
        <v>0</v>
      </c>
    </row>
    <row r="60" spans="1:13" x14ac:dyDescent="0.25">
      <c r="A60" s="6"/>
      <c r="B60" s="6"/>
      <c r="C60" s="6"/>
      <c r="D60" s="6" t="s">
        <v>12</v>
      </c>
      <c r="E60" s="7">
        <v>45735</v>
      </c>
      <c r="F60" s="6" t="s">
        <v>63</v>
      </c>
      <c r="G60" s="6" t="s">
        <v>452</v>
      </c>
      <c r="H60" s="6" t="s">
        <v>690</v>
      </c>
      <c r="I60" s="6" t="s">
        <v>848</v>
      </c>
      <c r="J60" s="6" t="s">
        <v>903</v>
      </c>
      <c r="K60" s="8">
        <v>1</v>
      </c>
      <c r="L60" s="9">
        <v>0</v>
      </c>
      <c r="M60" s="9">
        <f>ROUND(IF(ISNUMBER(L60), K60*L60, K60),5)</f>
        <v>0</v>
      </c>
    </row>
    <row r="61" spans="1:13" x14ac:dyDescent="0.25">
      <c r="A61" s="6"/>
      <c r="B61" s="6"/>
      <c r="C61" s="6"/>
      <c r="D61" s="6" t="s">
        <v>12</v>
      </c>
      <c r="E61" s="7">
        <v>45740</v>
      </c>
      <c r="F61" s="6" t="s">
        <v>64</v>
      </c>
      <c r="G61" s="6" t="s">
        <v>453</v>
      </c>
      <c r="H61" s="6" t="s">
        <v>691</v>
      </c>
      <c r="I61" s="6" t="s">
        <v>849</v>
      </c>
      <c r="J61" s="6" t="s">
        <v>891</v>
      </c>
      <c r="K61" s="8">
        <v>1</v>
      </c>
      <c r="L61" s="9">
        <v>0</v>
      </c>
      <c r="M61" s="9">
        <f>ROUND(IF(ISNUMBER(L61), K61*L61, K61),5)</f>
        <v>0</v>
      </c>
    </row>
    <row r="62" spans="1:13" x14ac:dyDescent="0.25">
      <c r="A62" s="6"/>
      <c r="B62" s="6"/>
      <c r="C62" s="6"/>
      <c r="D62" s="6" t="s">
        <v>12</v>
      </c>
      <c r="E62" s="7">
        <v>45741</v>
      </c>
      <c r="F62" s="6" t="s">
        <v>65</v>
      </c>
      <c r="G62" s="6" t="s">
        <v>454</v>
      </c>
      <c r="H62" s="6" t="s">
        <v>692</v>
      </c>
      <c r="I62" s="6" t="s">
        <v>849</v>
      </c>
      <c r="J62" s="6" t="s">
        <v>891</v>
      </c>
      <c r="K62" s="8">
        <v>1</v>
      </c>
      <c r="L62" s="9">
        <v>0</v>
      </c>
      <c r="M62" s="9">
        <f>ROUND(IF(ISNUMBER(L62), K62*L62, K62),5)</f>
        <v>0</v>
      </c>
    </row>
    <row r="63" spans="1:13" x14ac:dyDescent="0.25">
      <c r="A63" s="6"/>
      <c r="B63" s="6"/>
      <c r="C63" s="6"/>
      <c r="D63" s="6" t="s">
        <v>12</v>
      </c>
      <c r="E63" s="7">
        <v>45741</v>
      </c>
      <c r="F63" s="6" t="s">
        <v>66</v>
      </c>
      <c r="G63" s="6" t="s">
        <v>455</v>
      </c>
      <c r="H63" s="6" t="s">
        <v>687</v>
      </c>
      <c r="I63" s="6" t="s">
        <v>848</v>
      </c>
      <c r="J63" s="6" t="s">
        <v>891</v>
      </c>
      <c r="K63" s="8">
        <v>1</v>
      </c>
      <c r="L63" s="9">
        <v>0</v>
      </c>
      <c r="M63" s="9">
        <f>ROUND(IF(ISNUMBER(L63), K63*L63, K63),5)</f>
        <v>0</v>
      </c>
    </row>
    <row r="64" spans="1:13" x14ac:dyDescent="0.25">
      <c r="A64" s="6"/>
      <c r="B64" s="6"/>
      <c r="C64" s="6"/>
      <c r="D64" s="6" t="s">
        <v>12</v>
      </c>
      <c r="E64" s="7">
        <v>45742</v>
      </c>
      <c r="F64" s="6" t="s">
        <v>67</v>
      </c>
      <c r="G64" s="6" t="s">
        <v>456</v>
      </c>
      <c r="H64" s="6" t="s">
        <v>693</v>
      </c>
      <c r="I64" s="6" t="s">
        <v>845</v>
      </c>
      <c r="J64" s="6" t="s">
        <v>893</v>
      </c>
      <c r="K64" s="8">
        <v>1</v>
      </c>
      <c r="L64" s="9">
        <v>0</v>
      </c>
      <c r="M64" s="9">
        <f>ROUND(IF(ISNUMBER(L64), K64*L64, K64),5)</f>
        <v>0</v>
      </c>
    </row>
    <row r="65" spans="1:13" x14ac:dyDescent="0.25">
      <c r="A65" s="6"/>
      <c r="B65" s="6"/>
      <c r="C65" s="6"/>
      <c r="D65" s="6" t="s">
        <v>12</v>
      </c>
      <c r="E65" s="7">
        <v>45742</v>
      </c>
      <c r="F65" s="6" t="s">
        <v>68</v>
      </c>
      <c r="G65" s="6" t="s">
        <v>457</v>
      </c>
      <c r="H65" s="6" t="s">
        <v>694</v>
      </c>
      <c r="I65" s="6" t="s">
        <v>848</v>
      </c>
      <c r="J65" s="6" t="s">
        <v>904</v>
      </c>
      <c r="K65" s="8">
        <v>1</v>
      </c>
      <c r="L65" s="9">
        <v>0</v>
      </c>
      <c r="M65" s="9">
        <f>ROUND(IF(ISNUMBER(L65), K65*L65, K65),5)</f>
        <v>0</v>
      </c>
    </row>
    <row r="66" spans="1:13" x14ac:dyDescent="0.25">
      <c r="A66" s="6"/>
      <c r="B66" s="6"/>
      <c r="C66" s="6"/>
      <c r="D66" s="6" t="s">
        <v>12</v>
      </c>
      <c r="E66" s="7">
        <v>45742</v>
      </c>
      <c r="F66" s="6" t="s">
        <v>69</v>
      </c>
      <c r="G66" s="6" t="s">
        <v>458</v>
      </c>
      <c r="H66" s="6" t="s">
        <v>695</v>
      </c>
      <c r="I66" s="6" t="s">
        <v>848</v>
      </c>
      <c r="J66" s="6" t="s">
        <v>894</v>
      </c>
      <c r="K66" s="8">
        <v>1</v>
      </c>
      <c r="L66" s="9">
        <v>0</v>
      </c>
      <c r="M66" s="9">
        <f>ROUND(IF(ISNUMBER(L66), K66*L66, K66),5)</f>
        <v>0</v>
      </c>
    </row>
    <row r="67" spans="1:13" x14ac:dyDescent="0.25">
      <c r="A67" s="6"/>
      <c r="B67" s="6"/>
      <c r="C67" s="6"/>
      <c r="D67" s="6" t="s">
        <v>12</v>
      </c>
      <c r="E67" s="7">
        <v>45744</v>
      </c>
      <c r="F67" s="6" t="s">
        <v>70</v>
      </c>
      <c r="G67" s="6" t="s">
        <v>459</v>
      </c>
      <c r="H67" s="6" t="s">
        <v>654</v>
      </c>
      <c r="I67" s="6" t="s">
        <v>848</v>
      </c>
      <c r="J67" s="6" t="s">
        <v>905</v>
      </c>
      <c r="K67" s="8">
        <v>1</v>
      </c>
      <c r="L67" s="9">
        <v>0</v>
      </c>
      <c r="M67" s="9">
        <f>ROUND(IF(ISNUMBER(L67), K67*L67, K67),5)</f>
        <v>0</v>
      </c>
    </row>
    <row r="68" spans="1:13" x14ac:dyDescent="0.25">
      <c r="A68" s="6"/>
      <c r="B68" s="6"/>
      <c r="C68" s="6"/>
      <c r="D68" s="6" t="s">
        <v>12</v>
      </c>
      <c r="E68" s="7">
        <v>45747</v>
      </c>
      <c r="F68" s="6" t="s">
        <v>71</v>
      </c>
      <c r="G68" s="6" t="s">
        <v>424</v>
      </c>
      <c r="H68" s="6" t="s">
        <v>696</v>
      </c>
      <c r="I68" s="6" t="s">
        <v>849</v>
      </c>
      <c r="J68" s="6" t="s">
        <v>883</v>
      </c>
      <c r="K68" s="8">
        <v>0</v>
      </c>
      <c r="L68" s="9">
        <v>149.30000000000001</v>
      </c>
      <c r="M68" s="9">
        <f>ROUND(IF(ISNUMBER(L68), K68*L68, K68),5)</f>
        <v>0</v>
      </c>
    </row>
    <row r="69" spans="1:13" x14ac:dyDescent="0.25">
      <c r="A69" s="6"/>
      <c r="B69" s="6"/>
      <c r="C69" s="6"/>
      <c r="D69" s="6" t="s">
        <v>12</v>
      </c>
      <c r="E69" s="7">
        <v>45747</v>
      </c>
      <c r="F69" s="6" t="s">
        <v>72</v>
      </c>
      <c r="G69" s="6" t="s">
        <v>460</v>
      </c>
      <c r="H69" s="6" t="s">
        <v>697</v>
      </c>
      <c r="I69" s="6" t="s">
        <v>846</v>
      </c>
      <c r="J69" s="6" t="s">
        <v>896</v>
      </c>
      <c r="K69" s="8">
        <v>1</v>
      </c>
      <c r="L69" s="9">
        <v>0</v>
      </c>
      <c r="M69" s="9">
        <f>ROUND(IF(ISNUMBER(L69), K69*L69, K69),5)</f>
        <v>0</v>
      </c>
    </row>
    <row r="70" spans="1:13" x14ac:dyDescent="0.25">
      <c r="A70" s="6"/>
      <c r="B70" s="6"/>
      <c r="C70" s="6"/>
      <c r="D70" s="6" t="s">
        <v>12</v>
      </c>
      <c r="E70" s="7">
        <v>45727</v>
      </c>
      <c r="F70" s="6" t="s">
        <v>73</v>
      </c>
      <c r="G70" s="6" t="s">
        <v>461</v>
      </c>
      <c r="H70" s="6" t="s">
        <v>698</v>
      </c>
      <c r="I70" s="6" t="s">
        <v>845</v>
      </c>
      <c r="J70" s="6" t="s">
        <v>906</v>
      </c>
      <c r="K70" s="8">
        <v>1</v>
      </c>
      <c r="L70" s="9">
        <v>4</v>
      </c>
      <c r="M70" s="9">
        <f>ROUND(IF(ISNUMBER(L70), K70*L70, K70),5)</f>
        <v>4</v>
      </c>
    </row>
    <row r="71" spans="1:13" x14ac:dyDescent="0.25">
      <c r="A71" s="6"/>
      <c r="B71" s="6"/>
      <c r="C71" s="6"/>
      <c r="D71" s="6" t="s">
        <v>12</v>
      </c>
      <c r="E71" s="7">
        <v>45742</v>
      </c>
      <c r="F71" s="6" t="s">
        <v>74</v>
      </c>
      <c r="G71" s="6" t="s">
        <v>462</v>
      </c>
      <c r="H71" s="6" t="s">
        <v>654</v>
      </c>
      <c r="I71" s="6" t="s">
        <v>848</v>
      </c>
      <c r="J71" s="6" t="s">
        <v>907</v>
      </c>
      <c r="K71" s="8">
        <v>4</v>
      </c>
      <c r="L71" s="9">
        <v>1.25</v>
      </c>
      <c r="M71" s="9">
        <f>ROUND(IF(ISNUMBER(L71), K71*L71, K71),5)</f>
        <v>5</v>
      </c>
    </row>
    <row r="72" spans="1:13" x14ac:dyDescent="0.25">
      <c r="A72" s="6"/>
      <c r="B72" s="6"/>
      <c r="C72" s="6"/>
      <c r="D72" s="6" t="s">
        <v>12</v>
      </c>
      <c r="E72" s="7">
        <v>45733</v>
      </c>
      <c r="F72" s="6" t="s">
        <v>75</v>
      </c>
      <c r="G72" s="6" t="s">
        <v>463</v>
      </c>
      <c r="H72" s="6" t="s">
        <v>699</v>
      </c>
      <c r="I72" s="6" t="s">
        <v>848</v>
      </c>
      <c r="J72" s="6" t="s">
        <v>908</v>
      </c>
      <c r="K72" s="8">
        <v>1</v>
      </c>
      <c r="L72" s="9">
        <v>8.1300000000000008</v>
      </c>
      <c r="M72" s="9">
        <f>ROUND(IF(ISNUMBER(L72), K72*L72, K72),5)</f>
        <v>8.1300000000000008</v>
      </c>
    </row>
    <row r="73" spans="1:13" x14ac:dyDescent="0.25">
      <c r="A73" s="6"/>
      <c r="B73" s="6"/>
      <c r="C73" s="6"/>
      <c r="D73" s="6" t="s">
        <v>12</v>
      </c>
      <c r="E73" s="7">
        <v>45717</v>
      </c>
      <c r="F73" s="6" t="s">
        <v>76</v>
      </c>
      <c r="G73" s="6" t="s">
        <v>426</v>
      </c>
      <c r="H73" s="6" t="s">
        <v>700</v>
      </c>
      <c r="I73" s="6" t="s">
        <v>849</v>
      </c>
      <c r="J73" s="6" t="s">
        <v>885</v>
      </c>
      <c r="K73" s="8">
        <v>1</v>
      </c>
      <c r="L73" s="9">
        <v>9.9499999999999993</v>
      </c>
      <c r="M73" s="9">
        <f>ROUND(IF(ISNUMBER(L73), K73*L73, K73),5)</f>
        <v>9.9499999999999993</v>
      </c>
    </row>
    <row r="74" spans="1:13" x14ac:dyDescent="0.25">
      <c r="A74" s="6"/>
      <c r="B74" s="6"/>
      <c r="C74" s="6"/>
      <c r="D74" s="6" t="s">
        <v>12</v>
      </c>
      <c r="E74" s="7">
        <v>45719</v>
      </c>
      <c r="F74" s="6" t="s">
        <v>77</v>
      </c>
      <c r="G74" s="6" t="s">
        <v>426</v>
      </c>
      <c r="H74" s="6" t="s">
        <v>654</v>
      </c>
      <c r="I74" s="6" t="s">
        <v>849</v>
      </c>
      <c r="J74" s="6" t="s">
        <v>885</v>
      </c>
      <c r="K74" s="8">
        <v>1</v>
      </c>
      <c r="L74" s="9">
        <v>9.9499999999999993</v>
      </c>
      <c r="M74" s="9">
        <f>ROUND(IF(ISNUMBER(L74), K74*L74, K74),5)</f>
        <v>9.9499999999999993</v>
      </c>
    </row>
    <row r="75" spans="1:13" x14ac:dyDescent="0.25">
      <c r="A75" s="6"/>
      <c r="B75" s="6"/>
      <c r="C75" s="6"/>
      <c r="D75" s="6" t="s">
        <v>12</v>
      </c>
      <c r="E75" s="7">
        <v>45719</v>
      </c>
      <c r="F75" s="6" t="s">
        <v>78</v>
      </c>
      <c r="G75" s="6" t="s">
        <v>426</v>
      </c>
      <c r="H75" s="6" t="s">
        <v>701</v>
      </c>
      <c r="I75" s="6" t="s">
        <v>849</v>
      </c>
      <c r="J75" s="6" t="s">
        <v>885</v>
      </c>
      <c r="K75" s="8">
        <v>1</v>
      </c>
      <c r="L75" s="9">
        <v>9.9499999999999993</v>
      </c>
      <c r="M75" s="9">
        <f>ROUND(IF(ISNUMBER(L75), K75*L75, K75),5)</f>
        <v>9.9499999999999993</v>
      </c>
    </row>
    <row r="76" spans="1:13" x14ac:dyDescent="0.25">
      <c r="A76" s="6"/>
      <c r="B76" s="6"/>
      <c r="C76" s="6"/>
      <c r="D76" s="6" t="s">
        <v>12</v>
      </c>
      <c r="E76" s="7">
        <v>45719</v>
      </c>
      <c r="F76" s="6" t="s">
        <v>79</v>
      </c>
      <c r="G76" s="6" t="s">
        <v>426</v>
      </c>
      <c r="H76" s="6" t="s">
        <v>654</v>
      </c>
      <c r="I76" s="6" t="s">
        <v>849</v>
      </c>
      <c r="J76" s="6" t="s">
        <v>885</v>
      </c>
      <c r="K76" s="8">
        <v>1</v>
      </c>
      <c r="L76" s="9">
        <v>9.9499999999999993</v>
      </c>
      <c r="M76" s="9">
        <f>ROUND(IF(ISNUMBER(L76), K76*L76, K76),5)</f>
        <v>9.9499999999999993</v>
      </c>
    </row>
    <row r="77" spans="1:13" x14ac:dyDescent="0.25">
      <c r="A77" s="6"/>
      <c r="B77" s="6"/>
      <c r="C77" s="6"/>
      <c r="D77" s="6" t="s">
        <v>12</v>
      </c>
      <c r="E77" s="7">
        <v>45719</v>
      </c>
      <c r="F77" s="6" t="s">
        <v>80</v>
      </c>
      <c r="G77" s="6" t="s">
        <v>426</v>
      </c>
      <c r="H77" s="6" t="s">
        <v>654</v>
      </c>
      <c r="I77" s="6" t="s">
        <v>849</v>
      </c>
      <c r="J77" s="6" t="s">
        <v>885</v>
      </c>
      <c r="K77" s="8">
        <v>1</v>
      </c>
      <c r="L77" s="9">
        <v>9.9499999999999993</v>
      </c>
      <c r="M77" s="9">
        <f>ROUND(IF(ISNUMBER(L77), K77*L77, K77),5)</f>
        <v>9.9499999999999993</v>
      </c>
    </row>
    <row r="78" spans="1:13" x14ac:dyDescent="0.25">
      <c r="A78" s="6"/>
      <c r="B78" s="6"/>
      <c r="C78" s="6"/>
      <c r="D78" s="6" t="s">
        <v>12</v>
      </c>
      <c r="E78" s="7">
        <v>45719</v>
      </c>
      <c r="F78" s="6" t="s">
        <v>81</v>
      </c>
      <c r="G78" s="6" t="s">
        <v>426</v>
      </c>
      <c r="H78" s="6" t="s">
        <v>702</v>
      </c>
      <c r="I78" s="6" t="s">
        <v>849</v>
      </c>
      <c r="J78" s="6" t="s">
        <v>885</v>
      </c>
      <c r="K78" s="8">
        <v>1</v>
      </c>
      <c r="L78" s="9">
        <v>9.9499999999999993</v>
      </c>
      <c r="M78" s="9">
        <f>ROUND(IF(ISNUMBER(L78), K78*L78, K78),5)</f>
        <v>9.9499999999999993</v>
      </c>
    </row>
    <row r="79" spans="1:13" x14ac:dyDescent="0.25">
      <c r="A79" s="6"/>
      <c r="B79" s="6"/>
      <c r="C79" s="6"/>
      <c r="D79" s="6" t="s">
        <v>12</v>
      </c>
      <c r="E79" s="7">
        <v>45719</v>
      </c>
      <c r="F79" s="6" t="s">
        <v>82</v>
      </c>
      <c r="G79" s="6" t="s">
        <v>426</v>
      </c>
      <c r="H79" s="6" t="s">
        <v>703</v>
      </c>
      <c r="I79" s="6" t="s">
        <v>849</v>
      </c>
      <c r="J79" s="6" t="s">
        <v>885</v>
      </c>
      <c r="K79" s="8">
        <v>1</v>
      </c>
      <c r="L79" s="9">
        <v>9.9499999999999993</v>
      </c>
      <c r="M79" s="9">
        <f>ROUND(IF(ISNUMBER(L79), K79*L79, K79),5)</f>
        <v>9.9499999999999993</v>
      </c>
    </row>
    <row r="80" spans="1:13" x14ac:dyDescent="0.25">
      <c r="A80" s="6"/>
      <c r="B80" s="6"/>
      <c r="C80" s="6"/>
      <c r="D80" s="6" t="s">
        <v>12</v>
      </c>
      <c r="E80" s="7">
        <v>45719</v>
      </c>
      <c r="F80" s="6" t="s">
        <v>83</v>
      </c>
      <c r="G80" s="6" t="s">
        <v>426</v>
      </c>
      <c r="H80" s="6" t="s">
        <v>704</v>
      </c>
      <c r="I80" s="6" t="s">
        <v>849</v>
      </c>
      <c r="J80" s="6" t="s">
        <v>885</v>
      </c>
      <c r="K80" s="8">
        <v>1</v>
      </c>
      <c r="L80" s="9">
        <v>9.9499999999999993</v>
      </c>
      <c r="M80" s="9">
        <f>ROUND(IF(ISNUMBER(L80), K80*L80, K80),5)</f>
        <v>9.9499999999999993</v>
      </c>
    </row>
    <row r="81" spans="1:13" x14ac:dyDescent="0.25">
      <c r="A81" s="6"/>
      <c r="B81" s="6"/>
      <c r="C81" s="6"/>
      <c r="D81" s="6" t="s">
        <v>12</v>
      </c>
      <c r="E81" s="7">
        <v>45719</v>
      </c>
      <c r="F81" s="6" t="s">
        <v>84</v>
      </c>
      <c r="G81" s="6" t="s">
        <v>426</v>
      </c>
      <c r="H81" s="6" t="s">
        <v>654</v>
      </c>
      <c r="I81" s="6" t="s">
        <v>849</v>
      </c>
      <c r="J81" s="6" t="s">
        <v>885</v>
      </c>
      <c r="K81" s="8">
        <v>1</v>
      </c>
      <c r="L81" s="9">
        <v>9.9499999999999993</v>
      </c>
      <c r="M81" s="9">
        <f>ROUND(IF(ISNUMBER(L81), K81*L81, K81),5)</f>
        <v>9.9499999999999993</v>
      </c>
    </row>
    <row r="82" spans="1:13" x14ac:dyDescent="0.25">
      <c r="A82" s="6"/>
      <c r="B82" s="6"/>
      <c r="C82" s="6"/>
      <c r="D82" s="6" t="s">
        <v>12</v>
      </c>
      <c r="E82" s="7">
        <v>45719</v>
      </c>
      <c r="F82" s="6" t="s">
        <v>85</v>
      </c>
      <c r="G82" s="6" t="s">
        <v>426</v>
      </c>
      <c r="H82" s="6" t="s">
        <v>705</v>
      </c>
      <c r="I82" s="6" t="s">
        <v>851</v>
      </c>
      <c r="J82" s="6" t="s">
        <v>885</v>
      </c>
      <c r="K82" s="8">
        <v>1</v>
      </c>
      <c r="L82" s="9">
        <v>9.9499999999999993</v>
      </c>
      <c r="M82" s="9">
        <f>ROUND(IF(ISNUMBER(L82), K82*L82, K82),5)</f>
        <v>9.9499999999999993</v>
      </c>
    </row>
    <row r="83" spans="1:13" x14ac:dyDescent="0.25">
      <c r="A83" s="6"/>
      <c r="B83" s="6"/>
      <c r="C83" s="6"/>
      <c r="D83" s="6" t="s">
        <v>12</v>
      </c>
      <c r="E83" s="7">
        <v>45719</v>
      </c>
      <c r="F83" s="6" t="s">
        <v>86</v>
      </c>
      <c r="G83" s="6" t="s">
        <v>426</v>
      </c>
      <c r="H83" s="6" t="s">
        <v>706</v>
      </c>
      <c r="I83" s="6" t="s">
        <v>845</v>
      </c>
      <c r="J83" s="6" t="s">
        <v>885</v>
      </c>
      <c r="K83" s="8">
        <v>1</v>
      </c>
      <c r="L83" s="9">
        <v>9.9499999999999993</v>
      </c>
      <c r="M83" s="9">
        <f>ROUND(IF(ISNUMBER(L83), K83*L83, K83),5)</f>
        <v>9.9499999999999993</v>
      </c>
    </row>
    <row r="84" spans="1:13" x14ac:dyDescent="0.25">
      <c r="A84" s="6"/>
      <c r="B84" s="6"/>
      <c r="C84" s="6"/>
      <c r="D84" s="6" t="s">
        <v>12</v>
      </c>
      <c r="E84" s="7">
        <v>45719</v>
      </c>
      <c r="F84" s="6" t="s">
        <v>87</v>
      </c>
      <c r="G84" s="6" t="s">
        <v>426</v>
      </c>
      <c r="H84" s="6" t="s">
        <v>707</v>
      </c>
      <c r="I84" s="6" t="s">
        <v>849</v>
      </c>
      <c r="J84" s="6" t="s">
        <v>885</v>
      </c>
      <c r="K84" s="8">
        <v>1</v>
      </c>
      <c r="L84" s="9">
        <v>9.9499999999999993</v>
      </c>
      <c r="M84" s="9">
        <f>ROUND(IF(ISNUMBER(L84), K84*L84, K84),5)</f>
        <v>9.9499999999999993</v>
      </c>
    </row>
    <row r="85" spans="1:13" x14ac:dyDescent="0.25">
      <c r="A85" s="6"/>
      <c r="B85" s="6"/>
      <c r="C85" s="6"/>
      <c r="D85" s="6" t="s">
        <v>12</v>
      </c>
      <c r="E85" s="7">
        <v>45719</v>
      </c>
      <c r="F85" s="6" t="s">
        <v>88</v>
      </c>
      <c r="G85" s="6" t="s">
        <v>426</v>
      </c>
      <c r="H85" s="6" t="s">
        <v>708</v>
      </c>
      <c r="I85" s="6" t="s">
        <v>849</v>
      </c>
      <c r="J85" s="6" t="s">
        <v>885</v>
      </c>
      <c r="K85" s="8">
        <v>1</v>
      </c>
      <c r="L85" s="9">
        <v>9.9499999999999993</v>
      </c>
      <c r="M85" s="9">
        <f>ROUND(IF(ISNUMBER(L85), K85*L85, K85),5)</f>
        <v>9.9499999999999993</v>
      </c>
    </row>
    <row r="86" spans="1:13" x14ac:dyDescent="0.25">
      <c r="A86" s="6"/>
      <c r="B86" s="6"/>
      <c r="C86" s="6"/>
      <c r="D86" s="6" t="s">
        <v>12</v>
      </c>
      <c r="E86" s="7">
        <v>45719</v>
      </c>
      <c r="F86" s="6" t="s">
        <v>89</v>
      </c>
      <c r="G86" s="6" t="s">
        <v>426</v>
      </c>
      <c r="H86" s="6" t="s">
        <v>654</v>
      </c>
      <c r="I86" s="6" t="s">
        <v>849</v>
      </c>
      <c r="J86" s="6" t="s">
        <v>885</v>
      </c>
      <c r="K86" s="8">
        <v>1</v>
      </c>
      <c r="L86" s="9">
        <v>9.9499999999999993</v>
      </c>
      <c r="M86" s="9">
        <f>ROUND(IF(ISNUMBER(L86), K86*L86, K86),5)</f>
        <v>9.9499999999999993</v>
      </c>
    </row>
    <row r="87" spans="1:13" x14ac:dyDescent="0.25">
      <c r="A87" s="6"/>
      <c r="B87" s="6"/>
      <c r="C87" s="6"/>
      <c r="D87" s="6" t="s">
        <v>12</v>
      </c>
      <c r="E87" s="7">
        <v>45719</v>
      </c>
      <c r="F87" s="6" t="s">
        <v>90</v>
      </c>
      <c r="G87" s="6" t="s">
        <v>426</v>
      </c>
      <c r="H87" s="6" t="s">
        <v>709</v>
      </c>
      <c r="I87" s="6" t="s">
        <v>849</v>
      </c>
      <c r="J87" s="6" t="s">
        <v>885</v>
      </c>
      <c r="K87" s="8">
        <v>1</v>
      </c>
      <c r="L87" s="9">
        <v>9.9499999999999993</v>
      </c>
      <c r="M87" s="9">
        <f>ROUND(IF(ISNUMBER(L87), K87*L87, K87),5)</f>
        <v>9.9499999999999993</v>
      </c>
    </row>
    <row r="88" spans="1:13" x14ac:dyDescent="0.25">
      <c r="A88" s="6"/>
      <c r="B88" s="6"/>
      <c r="C88" s="6"/>
      <c r="D88" s="6" t="s">
        <v>12</v>
      </c>
      <c r="E88" s="7">
        <v>45719</v>
      </c>
      <c r="F88" s="6" t="s">
        <v>91</v>
      </c>
      <c r="G88" s="6" t="s">
        <v>426</v>
      </c>
      <c r="H88" s="6" t="s">
        <v>710</v>
      </c>
      <c r="I88" s="6" t="s">
        <v>849</v>
      </c>
      <c r="J88" s="6" t="s">
        <v>885</v>
      </c>
      <c r="K88" s="8">
        <v>1</v>
      </c>
      <c r="L88" s="9">
        <v>9.9499999999999993</v>
      </c>
      <c r="M88" s="9">
        <f>ROUND(IF(ISNUMBER(L88), K88*L88, K88),5)</f>
        <v>9.9499999999999993</v>
      </c>
    </row>
    <row r="89" spans="1:13" x14ac:dyDescent="0.25">
      <c r="A89" s="6"/>
      <c r="B89" s="6"/>
      <c r="C89" s="6"/>
      <c r="D89" s="6" t="s">
        <v>12</v>
      </c>
      <c r="E89" s="7">
        <v>45719</v>
      </c>
      <c r="F89" s="6" t="s">
        <v>92</v>
      </c>
      <c r="G89" s="6" t="s">
        <v>426</v>
      </c>
      <c r="H89" s="6" t="s">
        <v>711</v>
      </c>
      <c r="I89" s="6" t="s">
        <v>849</v>
      </c>
      <c r="J89" s="6" t="s">
        <v>885</v>
      </c>
      <c r="K89" s="8">
        <v>1</v>
      </c>
      <c r="L89" s="9">
        <v>9.9499999999999993</v>
      </c>
      <c r="M89" s="9">
        <f>ROUND(IF(ISNUMBER(L89), K89*L89, K89),5)</f>
        <v>9.9499999999999993</v>
      </c>
    </row>
    <row r="90" spans="1:13" x14ac:dyDescent="0.25">
      <c r="A90" s="6"/>
      <c r="B90" s="6"/>
      <c r="C90" s="6"/>
      <c r="D90" s="6" t="s">
        <v>12</v>
      </c>
      <c r="E90" s="7">
        <v>45719</v>
      </c>
      <c r="F90" s="6" t="s">
        <v>93</v>
      </c>
      <c r="G90" s="6" t="s">
        <v>426</v>
      </c>
      <c r="H90" s="6" t="s">
        <v>712</v>
      </c>
      <c r="I90" s="6" t="s">
        <v>849</v>
      </c>
      <c r="J90" s="6" t="s">
        <v>885</v>
      </c>
      <c r="K90" s="8">
        <v>1</v>
      </c>
      <c r="L90" s="9">
        <v>9.9499999999999993</v>
      </c>
      <c r="M90" s="9">
        <f>ROUND(IF(ISNUMBER(L90), K90*L90, K90),5)</f>
        <v>9.9499999999999993</v>
      </c>
    </row>
    <row r="91" spans="1:13" x14ac:dyDescent="0.25">
      <c r="A91" s="6"/>
      <c r="B91" s="6"/>
      <c r="C91" s="6"/>
      <c r="D91" s="6" t="s">
        <v>12</v>
      </c>
      <c r="E91" s="7">
        <v>45719</v>
      </c>
      <c r="F91" s="6" t="s">
        <v>94</v>
      </c>
      <c r="G91" s="6" t="s">
        <v>426</v>
      </c>
      <c r="H91" s="6" t="s">
        <v>713</v>
      </c>
      <c r="I91" s="6" t="s">
        <v>848</v>
      </c>
      <c r="J91" s="6" t="s">
        <v>885</v>
      </c>
      <c r="K91" s="8">
        <v>1</v>
      </c>
      <c r="L91" s="9">
        <v>9.9499999999999993</v>
      </c>
      <c r="M91" s="9">
        <f>ROUND(IF(ISNUMBER(L91), K91*L91, K91),5)</f>
        <v>9.9499999999999993</v>
      </c>
    </row>
    <row r="92" spans="1:13" x14ac:dyDescent="0.25">
      <c r="A92" s="6"/>
      <c r="B92" s="6"/>
      <c r="C92" s="6"/>
      <c r="D92" s="6" t="s">
        <v>12</v>
      </c>
      <c r="E92" s="7">
        <v>45719</v>
      </c>
      <c r="F92" s="6" t="s">
        <v>95</v>
      </c>
      <c r="G92" s="6" t="s">
        <v>426</v>
      </c>
      <c r="H92" s="6" t="s">
        <v>714</v>
      </c>
      <c r="I92" s="6" t="s">
        <v>847</v>
      </c>
      <c r="J92" s="6" t="s">
        <v>885</v>
      </c>
      <c r="K92" s="8">
        <v>1</v>
      </c>
      <c r="L92" s="9">
        <v>9.9499999999999993</v>
      </c>
      <c r="M92" s="9">
        <f>ROUND(IF(ISNUMBER(L92), K92*L92, K92),5)</f>
        <v>9.9499999999999993</v>
      </c>
    </row>
    <row r="93" spans="1:13" x14ac:dyDescent="0.25">
      <c r="A93" s="6"/>
      <c r="B93" s="6"/>
      <c r="C93" s="6"/>
      <c r="D93" s="6" t="s">
        <v>12</v>
      </c>
      <c r="E93" s="7">
        <v>45719</v>
      </c>
      <c r="F93" s="6" t="s">
        <v>96</v>
      </c>
      <c r="G93" s="6" t="s">
        <v>426</v>
      </c>
      <c r="H93" s="6" t="s">
        <v>678</v>
      </c>
      <c r="I93" s="6" t="s">
        <v>849</v>
      </c>
      <c r="J93" s="6" t="s">
        <v>885</v>
      </c>
      <c r="K93" s="8">
        <v>1</v>
      </c>
      <c r="L93" s="9">
        <v>9.9499999999999993</v>
      </c>
      <c r="M93" s="9">
        <f>ROUND(IF(ISNUMBER(L93), K93*L93, K93),5)</f>
        <v>9.9499999999999993</v>
      </c>
    </row>
    <row r="94" spans="1:13" x14ac:dyDescent="0.25">
      <c r="A94" s="6"/>
      <c r="B94" s="6"/>
      <c r="C94" s="6"/>
      <c r="D94" s="6" t="s">
        <v>12</v>
      </c>
      <c r="E94" s="7">
        <v>45719</v>
      </c>
      <c r="F94" s="6" t="s">
        <v>97</v>
      </c>
      <c r="G94" s="6" t="s">
        <v>426</v>
      </c>
      <c r="H94" s="6" t="s">
        <v>694</v>
      </c>
      <c r="I94" s="6" t="s">
        <v>849</v>
      </c>
      <c r="J94" s="6" t="s">
        <v>885</v>
      </c>
      <c r="K94" s="8">
        <v>1</v>
      </c>
      <c r="L94" s="9">
        <v>9.9499999999999993</v>
      </c>
      <c r="M94" s="9">
        <f>ROUND(IF(ISNUMBER(L94), K94*L94, K94),5)</f>
        <v>9.9499999999999993</v>
      </c>
    </row>
    <row r="95" spans="1:13" x14ac:dyDescent="0.25">
      <c r="A95" s="6"/>
      <c r="B95" s="6"/>
      <c r="C95" s="6"/>
      <c r="D95" s="6" t="s">
        <v>12</v>
      </c>
      <c r="E95" s="7">
        <v>45719</v>
      </c>
      <c r="F95" s="6" t="s">
        <v>98</v>
      </c>
      <c r="G95" s="6" t="s">
        <v>426</v>
      </c>
      <c r="H95" s="6" t="s">
        <v>654</v>
      </c>
      <c r="I95" s="6" t="s">
        <v>849</v>
      </c>
      <c r="J95" s="6" t="s">
        <v>885</v>
      </c>
      <c r="K95" s="8">
        <v>1</v>
      </c>
      <c r="L95" s="9">
        <v>9.9499999999999993</v>
      </c>
      <c r="M95" s="9">
        <f>ROUND(IF(ISNUMBER(L95), K95*L95, K95),5)</f>
        <v>9.9499999999999993</v>
      </c>
    </row>
    <row r="96" spans="1:13" x14ac:dyDescent="0.25">
      <c r="A96" s="6"/>
      <c r="B96" s="6"/>
      <c r="C96" s="6"/>
      <c r="D96" s="6" t="s">
        <v>12</v>
      </c>
      <c r="E96" s="7">
        <v>45719</v>
      </c>
      <c r="F96" s="6" t="s">
        <v>99</v>
      </c>
      <c r="G96" s="6" t="s">
        <v>426</v>
      </c>
      <c r="H96" s="6" t="s">
        <v>715</v>
      </c>
      <c r="I96" s="6" t="s">
        <v>849</v>
      </c>
      <c r="J96" s="6" t="s">
        <v>885</v>
      </c>
      <c r="K96" s="8">
        <v>1</v>
      </c>
      <c r="L96" s="9">
        <v>9.9499999999999993</v>
      </c>
      <c r="M96" s="9">
        <f>ROUND(IF(ISNUMBER(L96), K96*L96, K96),5)</f>
        <v>9.9499999999999993</v>
      </c>
    </row>
    <row r="97" spans="1:13" x14ac:dyDescent="0.25">
      <c r="A97" s="6"/>
      <c r="B97" s="6"/>
      <c r="C97" s="6"/>
      <c r="D97" s="6" t="s">
        <v>12</v>
      </c>
      <c r="E97" s="7">
        <v>45719</v>
      </c>
      <c r="F97" s="6" t="s">
        <v>100</v>
      </c>
      <c r="G97" s="6" t="s">
        <v>426</v>
      </c>
      <c r="H97" s="6" t="s">
        <v>716</v>
      </c>
      <c r="I97" s="6" t="s">
        <v>849</v>
      </c>
      <c r="J97" s="6" t="s">
        <v>885</v>
      </c>
      <c r="K97" s="8">
        <v>1</v>
      </c>
      <c r="L97" s="9">
        <v>9.9499999999999993</v>
      </c>
      <c r="M97" s="9">
        <f>ROUND(IF(ISNUMBER(L97), K97*L97, K97),5)</f>
        <v>9.9499999999999993</v>
      </c>
    </row>
    <row r="98" spans="1:13" x14ac:dyDescent="0.25">
      <c r="A98" s="6"/>
      <c r="B98" s="6"/>
      <c r="C98" s="6"/>
      <c r="D98" s="6" t="s">
        <v>12</v>
      </c>
      <c r="E98" s="7">
        <v>45719</v>
      </c>
      <c r="F98" s="6" t="s">
        <v>101</v>
      </c>
      <c r="G98" s="6" t="s">
        <v>426</v>
      </c>
      <c r="H98" s="6" t="s">
        <v>654</v>
      </c>
      <c r="I98" s="6" t="s">
        <v>849</v>
      </c>
      <c r="J98" s="6" t="s">
        <v>885</v>
      </c>
      <c r="K98" s="8">
        <v>1</v>
      </c>
      <c r="L98" s="9">
        <v>9.9499999999999993</v>
      </c>
      <c r="M98" s="9">
        <f>ROUND(IF(ISNUMBER(L98), K98*L98, K98),5)</f>
        <v>9.9499999999999993</v>
      </c>
    </row>
    <row r="99" spans="1:13" x14ac:dyDescent="0.25">
      <c r="A99" s="6"/>
      <c r="B99" s="6"/>
      <c r="C99" s="6"/>
      <c r="D99" s="6" t="s">
        <v>12</v>
      </c>
      <c r="E99" s="7">
        <v>45719</v>
      </c>
      <c r="F99" s="6" t="s">
        <v>102</v>
      </c>
      <c r="G99" s="6" t="s">
        <v>426</v>
      </c>
      <c r="H99" s="6" t="s">
        <v>717</v>
      </c>
      <c r="I99" s="6" t="s">
        <v>849</v>
      </c>
      <c r="J99" s="6" t="s">
        <v>885</v>
      </c>
      <c r="K99" s="8">
        <v>1</v>
      </c>
      <c r="L99" s="9">
        <v>9.9499999999999993</v>
      </c>
      <c r="M99" s="9">
        <f>ROUND(IF(ISNUMBER(L99), K99*L99, K99),5)</f>
        <v>9.9499999999999993</v>
      </c>
    </row>
    <row r="100" spans="1:13" x14ac:dyDescent="0.25">
      <c r="A100" s="6"/>
      <c r="B100" s="6"/>
      <c r="C100" s="6"/>
      <c r="D100" s="6" t="s">
        <v>12</v>
      </c>
      <c r="E100" s="7">
        <v>45719</v>
      </c>
      <c r="F100" s="6" t="s">
        <v>103</v>
      </c>
      <c r="G100" s="6" t="s">
        <v>426</v>
      </c>
      <c r="H100" s="6" t="s">
        <v>718</v>
      </c>
      <c r="I100" s="6" t="s">
        <v>849</v>
      </c>
      <c r="J100" s="6" t="s">
        <v>885</v>
      </c>
      <c r="K100" s="8">
        <v>1</v>
      </c>
      <c r="L100" s="9">
        <v>9.9499999999999993</v>
      </c>
      <c r="M100" s="9">
        <f>ROUND(IF(ISNUMBER(L100), K100*L100, K100),5)</f>
        <v>9.9499999999999993</v>
      </c>
    </row>
    <row r="101" spans="1:13" x14ac:dyDescent="0.25">
      <c r="A101" s="6"/>
      <c r="B101" s="6"/>
      <c r="C101" s="6"/>
      <c r="D101" s="6" t="s">
        <v>12</v>
      </c>
      <c r="E101" s="7">
        <v>45719</v>
      </c>
      <c r="F101" s="6" t="s">
        <v>104</v>
      </c>
      <c r="G101" s="6" t="s">
        <v>426</v>
      </c>
      <c r="H101" s="6" t="s">
        <v>719</v>
      </c>
      <c r="I101" s="6" t="s">
        <v>848</v>
      </c>
      <c r="J101" s="6" t="s">
        <v>885</v>
      </c>
      <c r="K101" s="8">
        <v>1</v>
      </c>
      <c r="L101" s="9">
        <v>9.9499999999999993</v>
      </c>
      <c r="M101" s="9">
        <f>ROUND(IF(ISNUMBER(L101), K101*L101, K101),5)</f>
        <v>9.9499999999999993</v>
      </c>
    </row>
    <row r="102" spans="1:13" x14ac:dyDescent="0.25">
      <c r="A102" s="6"/>
      <c r="B102" s="6"/>
      <c r="C102" s="6"/>
      <c r="D102" s="6" t="s">
        <v>12</v>
      </c>
      <c r="E102" s="7">
        <v>45719</v>
      </c>
      <c r="F102" s="6" t="s">
        <v>105</v>
      </c>
      <c r="G102" s="6" t="s">
        <v>426</v>
      </c>
      <c r="H102" s="6" t="s">
        <v>714</v>
      </c>
      <c r="I102" s="6" t="s">
        <v>849</v>
      </c>
      <c r="J102" s="6" t="s">
        <v>885</v>
      </c>
      <c r="K102" s="8">
        <v>1</v>
      </c>
      <c r="L102" s="9">
        <v>9.9499999999999993</v>
      </c>
      <c r="M102" s="9">
        <f>ROUND(IF(ISNUMBER(L102), K102*L102, K102),5)</f>
        <v>9.9499999999999993</v>
      </c>
    </row>
    <row r="103" spans="1:13" x14ac:dyDescent="0.25">
      <c r="A103" s="6"/>
      <c r="B103" s="6"/>
      <c r="C103" s="6"/>
      <c r="D103" s="6" t="s">
        <v>12</v>
      </c>
      <c r="E103" s="7">
        <v>45720</v>
      </c>
      <c r="F103" s="6" t="s">
        <v>106</v>
      </c>
      <c r="G103" s="6" t="s">
        <v>426</v>
      </c>
      <c r="H103" s="6" t="s">
        <v>720</v>
      </c>
      <c r="I103" s="6" t="s">
        <v>849</v>
      </c>
      <c r="J103" s="6" t="s">
        <v>885</v>
      </c>
      <c r="K103" s="8">
        <v>1</v>
      </c>
      <c r="L103" s="9">
        <v>9.9499999999999993</v>
      </c>
      <c r="M103" s="9">
        <f>ROUND(IF(ISNUMBER(L103), K103*L103, K103),5)</f>
        <v>9.9499999999999993</v>
      </c>
    </row>
    <row r="104" spans="1:13" x14ac:dyDescent="0.25">
      <c r="A104" s="6"/>
      <c r="B104" s="6"/>
      <c r="C104" s="6"/>
      <c r="D104" s="6" t="s">
        <v>12</v>
      </c>
      <c r="E104" s="7">
        <v>45720</v>
      </c>
      <c r="F104" s="6" t="s">
        <v>107</v>
      </c>
      <c r="G104" s="6" t="s">
        <v>426</v>
      </c>
      <c r="H104" s="6" t="s">
        <v>721</v>
      </c>
      <c r="I104" s="6" t="s">
        <v>849</v>
      </c>
      <c r="J104" s="6" t="s">
        <v>885</v>
      </c>
      <c r="K104" s="8">
        <v>1</v>
      </c>
      <c r="L104" s="9">
        <v>9.9499999999999993</v>
      </c>
      <c r="M104" s="9">
        <f>ROUND(IF(ISNUMBER(L104), K104*L104, K104),5)</f>
        <v>9.9499999999999993</v>
      </c>
    </row>
    <row r="105" spans="1:13" x14ac:dyDescent="0.25">
      <c r="A105" s="6"/>
      <c r="B105" s="6"/>
      <c r="C105" s="6"/>
      <c r="D105" s="6" t="s">
        <v>12</v>
      </c>
      <c r="E105" s="7">
        <v>45720</v>
      </c>
      <c r="F105" s="6" t="s">
        <v>108</v>
      </c>
      <c r="G105" s="6" t="s">
        <v>426</v>
      </c>
      <c r="H105" s="6" t="s">
        <v>654</v>
      </c>
      <c r="I105" s="6" t="s">
        <v>849</v>
      </c>
      <c r="J105" s="6" t="s">
        <v>885</v>
      </c>
      <c r="K105" s="8">
        <v>1</v>
      </c>
      <c r="L105" s="9">
        <v>9.9499999999999993</v>
      </c>
      <c r="M105" s="9">
        <f>ROUND(IF(ISNUMBER(L105), K105*L105, K105),5)</f>
        <v>9.9499999999999993</v>
      </c>
    </row>
    <row r="106" spans="1:13" x14ac:dyDescent="0.25">
      <c r="A106" s="6"/>
      <c r="B106" s="6"/>
      <c r="C106" s="6"/>
      <c r="D106" s="6" t="s">
        <v>12</v>
      </c>
      <c r="E106" s="7">
        <v>45720</v>
      </c>
      <c r="F106" s="6" t="s">
        <v>109</v>
      </c>
      <c r="G106" s="6" t="s">
        <v>426</v>
      </c>
      <c r="H106" s="6" t="s">
        <v>722</v>
      </c>
      <c r="I106" s="6" t="s">
        <v>849</v>
      </c>
      <c r="J106" s="6" t="s">
        <v>885</v>
      </c>
      <c r="K106" s="8">
        <v>1</v>
      </c>
      <c r="L106" s="9">
        <v>9.9499999999999993</v>
      </c>
      <c r="M106" s="9">
        <f>ROUND(IF(ISNUMBER(L106), K106*L106, K106),5)</f>
        <v>9.9499999999999993</v>
      </c>
    </row>
    <row r="107" spans="1:13" x14ac:dyDescent="0.25">
      <c r="A107" s="6"/>
      <c r="B107" s="6"/>
      <c r="C107" s="6"/>
      <c r="D107" s="6" t="s">
        <v>12</v>
      </c>
      <c r="E107" s="7">
        <v>45720</v>
      </c>
      <c r="F107" s="6" t="s">
        <v>110</v>
      </c>
      <c r="G107" s="6" t="s">
        <v>426</v>
      </c>
      <c r="H107" s="6" t="s">
        <v>654</v>
      </c>
      <c r="I107" s="6" t="s">
        <v>848</v>
      </c>
      <c r="J107" s="6" t="s">
        <v>885</v>
      </c>
      <c r="K107" s="8">
        <v>1</v>
      </c>
      <c r="L107" s="9">
        <v>9.9499999999999993</v>
      </c>
      <c r="M107" s="9">
        <f>ROUND(IF(ISNUMBER(L107), K107*L107, K107),5)</f>
        <v>9.9499999999999993</v>
      </c>
    </row>
    <row r="108" spans="1:13" x14ac:dyDescent="0.25">
      <c r="A108" s="6"/>
      <c r="B108" s="6"/>
      <c r="C108" s="6"/>
      <c r="D108" s="6" t="s">
        <v>12</v>
      </c>
      <c r="E108" s="7">
        <v>45720</v>
      </c>
      <c r="F108" s="6" t="s">
        <v>111</v>
      </c>
      <c r="G108" s="6" t="s">
        <v>426</v>
      </c>
      <c r="H108" s="6" t="s">
        <v>696</v>
      </c>
      <c r="I108" s="6" t="s">
        <v>849</v>
      </c>
      <c r="J108" s="6" t="s">
        <v>885</v>
      </c>
      <c r="K108" s="8">
        <v>1</v>
      </c>
      <c r="L108" s="9">
        <v>9.9499999999999993</v>
      </c>
      <c r="M108" s="9">
        <f>ROUND(IF(ISNUMBER(L108), K108*L108, K108),5)</f>
        <v>9.9499999999999993</v>
      </c>
    </row>
    <row r="109" spans="1:13" x14ac:dyDescent="0.25">
      <c r="A109" s="6"/>
      <c r="B109" s="6"/>
      <c r="C109" s="6"/>
      <c r="D109" s="6" t="s">
        <v>12</v>
      </c>
      <c r="E109" s="7">
        <v>45720</v>
      </c>
      <c r="F109" s="6" t="s">
        <v>112</v>
      </c>
      <c r="G109" s="6" t="s">
        <v>426</v>
      </c>
      <c r="H109" s="6" t="s">
        <v>723</v>
      </c>
      <c r="I109" s="6" t="s">
        <v>848</v>
      </c>
      <c r="J109" s="6" t="s">
        <v>885</v>
      </c>
      <c r="K109" s="8">
        <v>1</v>
      </c>
      <c r="L109" s="9">
        <v>9.9499999999999993</v>
      </c>
      <c r="M109" s="9">
        <f>ROUND(IF(ISNUMBER(L109), K109*L109, K109),5)</f>
        <v>9.9499999999999993</v>
      </c>
    </row>
    <row r="110" spans="1:13" x14ac:dyDescent="0.25">
      <c r="A110" s="6"/>
      <c r="B110" s="6"/>
      <c r="C110" s="6"/>
      <c r="D110" s="6" t="s">
        <v>12</v>
      </c>
      <c r="E110" s="7">
        <v>45720</v>
      </c>
      <c r="F110" s="6" t="s">
        <v>113</v>
      </c>
      <c r="G110" s="6" t="s">
        <v>426</v>
      </c>
      <c r="H110" s="6" t="s">
        <v>724</v>
      </c>
      <c r="I110" s="6" t="s">
        <v>849</v>
      </c>
      <c r="J110" s="6" t="s">
        <v>885</v>
      </c>
      <c r="K110" s="8">
        <v>1</v>
      </c>
      <c r="L110" s="9">
        <v>9.9499999999999993</v>
      </c>
      <c r="M110" s="9">
        <f>ROUND(IF(ISNUMBER(L110), K110*L110, K110),5)</f>
        <v>9.9499999999999993</v>
      </c>
    </row>
    <row r="111" spans="1:13" x14ac:dyDescent="0.25">
      <c r="A111" s="6"/>
      <c r="B111" s="6"/>
      <c r="C111" s="6"/>
      <c r="D111" s="6" t="s">
        <v>12</v>
      </c>
      <c r="E111" s="7">
        <v>45720</v>
      </c>
      <c r="F111" s="6" t="s">
        <v>114</v>
      </c>
      <c r="G111" s="6" t="s">
        <v>426</v>
      </c>
      <c r="H111" s="6" t="s">
        <v>696</v>
      </c>
      <c r="I111" s="6" t="s">
        <v>849</v>
      </c>
      <c r="J111" s="6" t="s">
        <v>885</v>
      </c>
      <c r="K111" s="8">
        <v>1</v>
      </c>
      <c r="L111" s="9">
        <v>9.9499999999999993</v>
      </c>
      <c r="M111" s="9">
        <f>ROUND(IF(ISNUMBER(L111), K111*L111, K111),5)</f>
        <v>9.9499999999999993</v>
      </c>
    </row>
    <row r="112" spans="1:13" x14ac:dyDescent="0.25">
      <c r="A112" s="6"/>
      <c r="B112" s="6"/>
      <c r="C112" s="6"/>
      <c r="D112" s="6" t="s">
        <v>12</v>
      </c>
      <c r="E112" s="7">
        <v>45720</v>
      </c>
      <c r="F112" s="6" t="s">
        <v>115</v>
      </c>
      <c r="G112" s="6" t="s">
        <v>426</v>
      </c>
      <c r="H112" s="6" t="s">
        <v>725</v>
      </c>
      <c r="I112" s="6" t="s">
        <v>845</v>
      </c>
      <c r="J112" s="6" t="s">
        <v>885</v>
      </c>
      <c r="K112" s="8">
        <v>1</v>
      </c>
      <c r="L112" s="9">
        <v>9.9499999999999993</v>
      </c>
      <c r="M112" s="9">
        <f>ROUND(IF(ISNUMBER(L112), K112*L112, K112),5)</f>
        <v>9.9499999999999993</v>
      </c>
    </row>
    <row r="113" spans="1:13" x14ac:dyDescent="0.25">
      <c r="A113" s="6"/>
      <c r="B113" s="6"/>
      <c r="C113" s="6"/>
      <c r="D113" s="6" t="s">
        <v>12</v>
      </c>
      <c r="E113" s="7">
        <v>45720</v>
      </c>
      <c r="F113" s="6" t="s">
        <v>116</v>
      </c>
      <c r="G113" s="6" t="s">
        <v>426</v>
      </c>
      <c r="H113" s="6" t="s">
        <v>654</v>
      </c>
      <c r="I113" s="6" t="s">
        <v>849</v>
      </c>
      <c r="J113" s="6" t="s">
        <v>885</v>
      </c>
      <c r="K113" s="8">
        <v>1</v>
      </c>
      <c r="L113" s="9">
        <v>9.9499999999999993</v>
      </c>
      <c r="M113" s="9">
        <f>ROUND(IF(ISNUMBER(L113), K113*L113, K113),5)</f>
        <v>9.9499999999999993</v>
      </c>
    </row>
    <row r="114" spans="1:13" x14ac:dyDescent="0.25">
      <c r="A114" s="6"/>
      <c r="B114" s="6"/>
      <c r="C114" s="6"/>
      <c r="D114" s="6" t="s">
        <v>12</v>
      </c>
      <c r="E114" s="7">
        <v>45720</v>
      </c>
      <c r="F114" s="6" t="s">
        <v>117</v>
      </c>
      <c r="G114" s="6" t="s">
        <v>426</v>
      </c>
      <c r="H114" s="6" t="s">
        <v>726</v>
      </c>
      <c r="I114" s="6" t="s">
        <v>849</v>
      </c>
      <c r="J114" s="6" t="s">
        <v>885</v>
      </c>
      <c r="K114" s="8">
        <v>1</v>
      </c>
      <c r="L114" s="9">
        <v>9.9499999999999993</v>
      </c>
      <c r="M114" s="9">
        <f>ROUND(IF(ISNUMBER(L114), K114*L114, K114),5)</f>
        <v>9.9499999999999993</v>
      </c>
    </row>
    <row r="115" spans="1:13" x14ac:dyDescent="0.25">
      <c r="A115" s="6"/>
      <c r="B115" s="6"/>
      <c r="C115" s="6"/>
      <c r="D115" s="6" t="s">
        <v>12</v>
      </c>
      <c r="E115" s="7">
        <v>45721</v>
      </c>
      <c r="F115" s="6" t="s">
        <v>118</v>
      </c>
      <c r="G115" s="6" t="s">
        <v>426</v>
      </c>
      <c r="H115" s="6" t="s">
        <v>726</v>
      </c>
      <c r="I115" s="6" t="s">
        <v>845</v>
      </c>
      <c r="J115" s="6" t="s">
        <v>885</v>
      </c>
      <c r="K115" s="8">
        <v>1</v>
      </c>
      <c r="L115" s="9">
        <v>9.9499999999999993</v>
      </c>
      <c r="M115" s="9">
        <f>ROUND(IF(ISNUMBER(L115), K115*L115, K115),5)</f>
        <v>9.9499999999999993</v>
      </c>
    </row>
    <row r="116" spans="1:13" x14ac:dyDescent="0.25">
      <c r="A116" s="6"/>
      <c r="B116" s="6"/>
      <c r="C116" s="6"/>
      <c r="D116" s="6" t="s">
        <v>12</v>
      </c>
      <c r="E116" s="7">
        <v>45721</v>
      </c>
      <c r="F116" s="6" t="s">
        <v>119</v>
      </c>
      <c r="G116" s="6" t="s">
        <v>426</v>
      </c>
      <c r="H116" s="6" t="s">
        <v>719</v>
      </c>
      <c r="I116" s="6" t="s">
        <v>848</v>
      </c>
      <c r="J116" s="6" t="s">
        <v>885</v>
      </c>
      <c r="K116" s="8">
        <v>1</v>
      </c>
      <c r="L116" s="9">
        <v>9.9499999999999993</v>
      </c>
      <c r="M116" s="9">
        <f>ROUND(IF(ISNUMBER(L116), K116*L116, K116),5)</f>
        <v>9.9499999999999993</v>
      </c>
    </row>
    <row r="117" spans="1:13" x14ac:dyDescent="0.25">
      <c r="A117" s="6"/>
      <c r="B117" s="6"/>
      <c r="C117" s="6"/>
      <c r="D117" s="6" t="s">
        <v>12</v>
      </c>
      <c r="E117" s="7">
        <v>45721</v>
      </c>
      <c r="F117" s="6" t="s">
        <v>120</v>
      </c>
      <c r="G117" s="6" t="s">
        <v>426</v>
      </c>
      <c r="H117" s="6" t="s">
        <v>719</v>
      </c>
      <c r="I117" s="6" t="s">
        <v>848</v>
      </c>
      <c r="J117" s="6" t="s">
        <v>885</v>
      </c>
      <c r="K117" s="8">
        <v>1</v>
      </c>
      <c r="L117" s="9">
        <v>9.9499999999999993</v>
      </c>
      <c r="M117" s="9">
        <f>ROUND(IF(ISNUMBER(L117), K117*L117, K117),5)</f>
        <v>9.9499999999999993</v>
      </c>
    </row>
    <row r="118" spans="1:13" x14ac:dyDescent="0.25">
      <c r="A118" s="6"/>
      <c r="B118" s="6"/>
      <c r="C118" s="6"/>
      <c r="D118" s="6" t="s">
        <v>12</v>
      </c>
      <c r="E118" s="7">
        <v>45721</v>
      </c>
      <c r="F118" s="6" t="s">
        <v>121</v>
      </c>
      <c r="G118" s="6" t="s">
        <v>426</v>
      </c>
      <c r="H118" s="6" t="s">
        <v>654</v>
      </c>
      <c r="I118" s="6" t="s">
        <v>849</v>
      </c>
      <c r="J118" s="6" t="s">
        <v>885</v>
      </c>
      <c r="K118" s="8">
        <v>1</v>
      </c>
      <c r="L118" s="9">
        <v>9.9499999999999993</v>
      </c>
      <c r="M118" s="9">
        <f>ROUND(IF(ISNUMBER(L118), K118*L118, K118),5)</f>
        <v>9.9499999999999993</v>
      </c>
    </row>
    <row r="119" spans="1:13" x14ac:dyDescent="0.25">
      <c r="A119" s="6"/>
      <c r="B119" s="6"/>
      <c r="C119" s="6"/>
      <c r="D119" s="6" t="s">
        <v>12</v>
      </c>
      <c r="E119" s="7">
        <v>45722</v>
      </c>
      <c r="F119" s="6" t="s">
        <v>122</v>
      </c>
      <c r="G119" s="6" t="s">
        <v>426</v>
      </c>
      <c r="H119" s="6" t="s">
        <v>727</v>
      </c>
      <c r="I119" s="6" t="s">
        <v>849</v>
      </c>
      <c r="J119" s="6" t="s">
        <v>885</v>
      </c>
      <c r="K119" s="8">
        <v>1</v>
      </c>
      <c r="L119" s="9">
        <v>9.9499999999999993</v>
      </c>
      <c r="M119" s="9">
        <f>ROUND(IF(ISNUMBER(L119), K119*L119, K119),5)</f>
        <v>9.9499999999999993</v>
      </c>
    </row>
    <row r="120" spans="1:13" x14ac:dyDescent="0.25">
      <c r="A120" s="6"/>
      <c r="B120" s="6"/>
      <c r="C120" s="6"/>
      <c r="D120" s="6" t="s">
        <v>12</v>
      </c>
      <c r="E120" s="7">
        <v>45722</v>
      </c>
      <c r="F120" s="6" t="s">
        <v>123</v>
      </c>
      <c r="G120" s="6" t="s">
        <v>426</v>
      </c>
      <c r="H120" s="6" t="s">
        <v>728</v>
      </c>
      <c r="I120" s="6" t="s">
        <v>849</v>
      </c>
      <c r="J120" s="6" t="s">
        <v>885</v>
      </c>
      <c r="K120" s="8">
        <v>1</v>
      </c>
      <c r="L120" s="9">
        <v>9.9499999999999993</v>
      </c>
      <c r="M120" s="9">
        <f>ROUND(IF(ISNUMBER(L120), K120*L120, K120),5)</f>
        <v>9.9499999999999993</v>
      </c>
    </row>
    <row r="121" spans="1:13" x14ac:dyDescent="0.25">
      <c r="A121" s="6"/>
      <c r="B121" s="6"/>
      <c r="C121" s="6"/>
      <c r="D121" s="6" t="s">
        <v>12</v>
      </c>
      <c r="E121" s="7">
        <v>45723</v>
      </c>
      <c r="F121" s="6" t="s">
        <v>124</v>
      </c>
      <c r="G121" s="6" t="s">
        <v>426</v>
      </c>
      <c r="H121" s="6" t="s">
        <v>687</v>
      </c>
      <c r="I121" s="6" t="s">
        <v>848</v>
      </c>
      <c r="J121" s="6" t="s">
        <v>885</v>
      </c>
      <c r="K121" s="8">
        <v>1</v>
      </c>
      <c r="L121" s="9">
        <v>9.9499999999999993</v>
      </c>
      <c r="M121" s="9">
        <f>ROUND(IF(ISNUMBER(L121), K121*L121, K121),5)</f>
        <v>9.9499999999999993</v>
      </c>
    </row>
    <row r="122" spans="1:13" x14ac:dyDescent="0.25">
      <c r="A122" s="6"/>
      <c r="B122" s="6"/>
      <c r="C122" s="6"/>
      <c r="D122" s="6" t="s">
        <v>12</v>
      </c>
      <c r="E122" s="7">
        <v>45723</v>
      </c>
      <c r="F122" s="6" t="s">
        <v>125</v>
      </c>
      <c r="G122" s="6" t="s">
        <v>426</v>
      </c>
      <c r="H122" s="6" t="s">
        <v>696</v>
      </c>
      <c r="I122" s="6" t="s">
        <v>848</v>
      </c>
      <c r="J122" s="6" t="s">
        <v>885</v>
      </c>
      <c r="K122" s="8">
        <v>1</v>
      </c>
      <c r="L122" s="9">
        <v>9.9499999999999993</v>
      </c>
      <c r="M122" s="9">
        <f>ROUND(IF(ISNUMBER(L122), K122*L122, K122),5)</f>
        <v>9.9499999999999993</v>
      </c>
    </row>
    <row r="123" spans="1:13" x14ac:dyDescent="0.25">
      <c r="A123" s="6"/>
      <c r="B123" s="6"/>
      <c r="C123" s="6"/>
      <c r="D123" s="6" t="s">
        <v>12</v>
      </c>
      <c r="E123" s="7">
        <v>45723</v>
      </c>
      <c r="F123" s="6" t="s">
        <v>126</v>
      </c>
      <c r="G123" s="6" t="s">
        <v>426</v>
      </c>
      <c r="H123" s="6" t="s">
        <v>678</v>
      </c>
      <c r="I123" s="6" t="s">
        <v>849</v>
      </c>
      <c r="J123" s="6" t="s">
        <v>885</v>
      </c>
      <c r="K123" s="8">
        <v>1</v>
      </c>
      <c r="L123" s="9">
        <v>9.9499999999999993</v>
      </c>
      <c r="M123" s="9">
        <f>ROUND(IF(ISNUMBER(L123), K123*L123, K123),5)</f>
        <v>9.9499999999999993</v>
      </c>
    </row>
    <row r="124" spans="1:13" x14ac:dyDescent="0.25">
      <c r="A124" s="6"/>
      <c r="B124" s="6"/>
      <c r="C124" s="6"/>
      <c r="D124" s="6" t="s">
        <v>12</v>
      </c>
      <c r="E124" s="7">
        <v>45723</v>
      </c>
      <c r="F124" s="6" t="s">
        <v>127</v>
      </c>
      <c r="G124" s="6" t="s">
        <v>426</v>
      </c>
      <c r="H124" s="6" t="s">
        <v>654</v>
      </c>
      <c r="I124" s="6" t="s">
        <v>848</v>
      </c>
      <c r="J124" s="6" t="s">
        <v>885</v>
      </c>
      <c r="K124" s="8">
        <v>1</v>
      </c>
      <c r="L124" s="9">
        <v>9.9499999999999993</v>
      </c>
      <c r="M124" s="9">
        <f>ROUND(IF(ISNUMBER(L124), K124*L124, K124),5)</f>
        <v>9.9499999999999993</v>
      </c>
    </row>
    <row r="125" spans="1:13" x14ac:dyDescent="0.25">
      <c r="A125" s="6"/>
      <c r="B125" s="6"/>
      <c r="C125" s="6"/>
      <c r="D125" s="6" t="s">
        <v>12</v>
      </c>
      <c r="E125" s="7">
        <v>45723</v>
      </c>
      <c r="F125" s="6" t="s">
        <v>128</v>
      </c>
      <c r="G125" s="6" t="s">
        <v>426</v>
      </c>
      <c r="H125" s="6" t="s">
        <v>654</v>
      </c>
      <c r="I125" s="6" t="s">
        <v>849</v>
      </c>
      <c r="J125" s="6" t="s">
        <v>885</v>
      </c>
      <c r="K125" s="8">
        <v>1</v>
      </c>
      <c r="L125" s="9">
        <v>9.9499999999999993</v>
      </c>
      <c r="M125" s="9">
        <f>ROUND(IF(ISNUMBER(L125), K125*L125, K125),5)</f>
        <v>9.9499999999999993</v>
      </c>
    </row>
    <row r="126" spans="1:13" x14ac:dyDescent="0.25">
      <c r="A126" s="6"/>
      <c r="B126" s="6"/>
      <c r="C126" s="6"/>
      <c r="D126" s="6" t="s">
        <v>12</v>
      </c>
      <c r="E126" s="7">
        <v>45723</v>
      </c>
      <c r="F126" s="6" t="s">
        <v>129</v>
      </c>
      <c r="G126" s="6" t="s">
        <v>426</v>
      </c>
      <c r="H126" s="6" t="s">
        <v>654</v>
      </c>
      <c r="I126" s="6" t="s">
        <v>849</v>
      </c>
      <c r="J126" s="6" t="s">
        <v>885</v>
      </c>
      <c r="K126" s="8">
        <v>1</v>
      </c>
      <c r="L126" s="9">
        <v>9.9499999999999993</v>
      </c>
      <c r="M126" s="9">
        <f>ROUND(IF(ISNUMBER(L126), K126*L126, K126),5)</f>
        <v>9.9499999999999993</v>
      </c>
    </row>
    <row r="127" spans="1:13" x14ac:dyDescent="0.25">
      <c r="A127" s="6"/>
      <c r="B127" s="6"/>
      <c r="C127" s="6"/>
      <c r="D127" s="6" t="s">
        <v>12</v>
      </c>
      <c r="E127" s="7">
        <v>45723</v>
      </c>
      <c r="F127" s="6" t="s">
        <v>130</v>
      </c>
      <c r="G127" s="6" t="s">
        <v>426</v>
      </c>
      <c r="H127" s="6" t="s">
        <v>729</v>
      </c>
      <c r="I127" s="6" t="s">
        <v>849</v>
      </c>
      <c r="J127" s="6" t="s">
        <v>885</v>
      </c>
      <c r="K127" s="8">
        <v>1</v>
      </c>
      <c r="L127" s="9">
        <v>9.9499999999999993</v>
      </c>
      <c r="M127" s="9">
        <f>ROUND(IF(ISNUMBER(L127), K127*L127, K127),5)</f>
        <v>9.9499999999999993</v>
      </c>
    </row>
    <row r="128" spans="1:13" x14ac:dyDescent="0.25">
      <c r="A128" s="6"/>
      <c r="B128" s="6"/>
      <c r="C128" s="6"/>
      <c r="D128" s="6" t="s">
        <v>12</v>
      </c>
      <c r="E128" s="7">
        <v>45723</v>
      </c>
      <c r="F128" s="6" t="s">
        <v>131</v>
      </c>
      <c r="G128" s="6" t="s">
        <v>426</v>
      </c>
      <c r="H128" s="6" t="s">
        <v>723</v>
      </c>
      <c r="I128" s="6" t="s">
        <v>849</v>
      </c>
      <c r="J128" s="6" t="s">
        <v>885</v>
      </c>
      <c r="K128" s="8">
        <v>1</v>
      </c>
      <c r="L128" s="9">
        <v>9.9499999999999993</v>
      </c>
      <c r="M128" s="9">
        <f>ROUND(IF(ISNUMBER(L128), K128*L128, K128),5)</f>
        <v>9.9499999999999993</v>
      </c>
    </row>
    <row r="129" spans="1:13" x14ac:dyDescent="0.25">
      <c r="A129" s="6"/>
      <c r="B129" s="6"/>
      <c r="C129" s="6"/>
      <c r="D129" s="6" t="s">
        <v>12</v>
      </c>
      <c r="E129" s="7">
        <v>45723</v>
      </c>
      <c r="F129" s="6" t="s">
        <v>132</v>
      </c>
      <c r="G129" s="6" t="s">
        <v>426</v>
      </c>
      <c r="H129" s="6" t="s">
        <v>683</v>
      </c>
      <c r="I129" s="6" t="s">
        <v>849</v>
      </c>
      <c r="J129" s="6" t="s">
        <v>885</v>
      </c>
      <c r="K129" s="8">
        <v>1</v>
      </c>
      <c r="L129" s="9">
        <v>9.9499999999999993</v>
      </c>
      <c r="M129" s="9">
        <f>ROUND(IF(ISNUMBER(L129), K129*L129, K129),5)</f>
        <v>9.9499999999999993</v>
      </c>
    </row>
    <row r="130" spans="1:13" x14ac:dyDescent="0.25">
      <c r="A130" s="6"/>
      <c r="B130" s="6"/>
      <c r="C130" s="6"/>
      <c r="D130" s="6" t="s">
        <v>12</v>
      </c>
      <c r="E130" s="7">
        <v>45726</v>
      </c>
      <c r="F130" s="6" t="s">
        <v>133</v>
      </c>
      <c r="G130" s="6" t="s">
        <v>426</v>
      </c>
      <c r="H130" s="6" t="s">
        <v>730</v>
      </c>
      <c r="I130" s="6" t="s">
        <v>849</v>
      </c>
      <c r="J130" s="6" t="s">
        <v>885</v>
      </c>
      <c r="K130" s="8">
        <v>1</v>
      </c>
      <c r="L130" s="9">
        <v>9.9499999999999993</v>
      </c>
      <c r="M130" s="9">
        <f>ROUND(IF(ISNUMBER(L130), K130*L130, K130),5)</f>
        <v>9.9499999999999993</v>
      </c>
    </row>
    <row r="131" spans="1:13" x14ac:dyDescent="0.25">
      <c r="A131" s="6"/>
      <c r="B131" s="6"/>
      <c r="C131" s="6"/>
      <c r="D131" s="6" t="s">
        <v>12</v>
      </c>
      <c r="E131" s="7">
        <v>45719</v>
      </c>
      <c r="F131" s="6" t="s">
        <v>85</v>
      </c>
      <c r="G131" s="6" t="s">
        <v>426</v>
      </c>
      <c r="H131" s="6" t="s">
        <v>705</v>
      </c>
      <c r="I131" s="6" t="s">
        <v>851</v>
      </c>
      <c r="J131" s="6" t="s">
        <v>885</v>
      </c>
      <c r="K131" s="8">
        <v>1</v>
      </c>
      <c r="L131" s="9">
        <v>9.9499999999999993</v>
      </c>
      <c r="M131" s="9">
        <f>ROUND(IF(ISNUMBER(L131), K131*L131, K131),5)</f>
        <v>9.9499999999999993</v>
      </c>
    </row>
    <row r="132" spans="1:13" x14ac:dyDescent="0.25">
      <c r="A132" s="6"/>
      <c r="B132" s="6"/>
      <c r="C132" s="6"/>
      <c r="D132" s="6" t="s">
        <v>12</v>
      </c>
      <c r="E132" s="7">
        <v>45726</v>
      </c>
      <c r="F132" s="6" t="s">
        <v>134</v>
      </c>
      <c r="G132" s="6" t="s">
        <v>426</v>
      </c>
      <c r="H132" s="6" t="s">
        <v>731</v>
      </c>
      <c r="I132" s="6" t="s">
        <v>848</v>
      </c>
      <c r="J132" s="6" t="s">
        <v>885</v>
      </c>
      <c r="K132" s="8">
        <v>1</v>
      </c>
      <c r="L132" s="9">
        <v>9.9499999999999993</v>
      </c>
      <c r="M132" s="9">
        <f>ROUND(IF(ISNUMBER(L132), K132*L132, K132),5)</f>
        <v>9.9499999999999993</v>
      </c>
    </row>
    <row r="133" spans="1:13" x14ac:dyDescent="0.25">
      <c r="A133" s="6"/>
      <c r="B133" s="6"/>
      <c r="C133" s="6"/>
      <c r="D133" s="6" t="s">
        <v>12</v>
      </c>
      <c r="E133" s="7">
        <v>45726</v>
      </c>
      <c r="F133" s="6" t="s">
        <v>135</v>
      </c>
      <c r="G133" s="6" t="s">
        <v>426</v>
      </c>
      <c r="H133" s="6" t="s">
        <v>732</v>
      </c>
      <c r="I133" s="6" t="s">
        <v>848</v>
      </c>
      <c r="J133" s="6" t="s">
        <v>885</v>
      </c>
      <c r="K133" s="8">
        <v>1</v>
      </c>
      <c r="L133" s="9">
        <v>9.9499999999999993</v>
      </c>
      <c r="M133" s="9">
        <f>ROUND(IF(ISNUMBER(L133), K133*L133, K133),5)</f>
        <v>9.9499999999999993</v>
      </c>
    </row>
    <row r="134" spans="1:13" x14ac:dyDescent="0.25">
      <c r="A134" s="6"/>
      <c r="B134" s="6"/>
      <c r="C134" s="6"/>
      <c r="D134" s="6" t="s">
        <v>12</v>
      </c>
      <c r="E134" s="7">
        <v>45726</v>
      </c>
      <c r="F134" s="6" t="s">
        <v>136</v>
      </c>
      <c r="G134" s="6" t="s">
        <v>426</v>
      </c>
      <c r="H134" s="6" t="s">
        <v>710</v>
      </c>
      <c r="I134" s="6" t="s">
        <v>849</v>
      </c>
      <c r="J134" s="6" t="s">
        <v>885</v>
      </c>
      <c r="K134" s="8">
        <v>1</v>
      </c>
      <c r="L134" s="9">
        <v>9.9499999999999993</v>
      </c>
      <c r="M134" s="9">
        <f>ROUND(IF(ISNUMBER(L134), K134*L134, K134),5)</f>
        <v>9.9499999999999993</v>
      </c>
    </row>
    <row r="135" spans="1:13" x14ac:dyDescent="0.25">
      <c r="A135" s="6"/>
      <c r="B135" s="6"/>
      <c r="C135" s="6"/>
      <c r="D135" s="6" t="s">
        <v>12</v>
      </c>
      <c r="E135" s="7">
        <v>45727</v>
      </c>
      <c r="F135" s="6" t="s">
        <v>137</v>
      </c>
      <c r="G135" s="6" t="s">
        <v>426</v>
      </c>
      <c r="H135" s="6" t="s">
        <v>733</v>
      </c>
      <c r="I135" s="6" t="s">
        <v>849</v>
      </c>
      <c r="J135" s="6" t="s">
        <v>885</v>
      </c>
      <c r="K135" s="8">
        <v>1</v>
      </c>
      <c r="L135" s="9">
        <v>9.9499999999999993</v>
      </c>
      <c r="M135" s="9">
        <f>ROUND(IF(ISNUMBER(L135), K135*L135, K135),5)</f>
        <v>9.9499999999999993</v>
      </c>
    </row>
    <row r="136" spans="1:13" x14ac:dyDescent="0.25">
      <c r="A136" s="6"/>
      <c r="B136" s="6"/>
      <c r="C136" s="6"/>
      <c r="D136" s="6" t="s">
        <v>12</v>
      </c>
      <c r="E136" s="7">
        <v>45727</v>
      </c>
      <c r="F136" s="6" t="s">
        <v>138</v>
      </c>
      <c r="G136" s="6" t="s">
        <v>426</v>
      </c>
      <c r="H136" s="6" t="s">
        <v>722</v>
      </c>
      <c r="I136" s="6" t="s">
        <v>849</v>
      </c>
      <c r="J136" s="6" t="s">
        <v>885</v>
      </c>
      <c r="K136" s="8">
        <v>1</v>
      </c>
      <c r="L136" s="9">
        <v>9.9499999999999993</v>
      </c>
      <c r="M136" s="9">
        <f>ROUND(IF(ISNUMBER(L136), K136*L136, K136),5)</f>
        <v>9.9499999999999993</v>
      </c>
    </row>
    <row r="137" spans="1:13" x14ac:dyDescent="0.25">
      <c r="A137" s="6"/>
      <c r="B137" s="6"/>
      <c r="C137" s="6"/>
      <c r="D137" s="6" t="s">
        <v>12</v>
      </c>
      <c r="E137" s="7">
        <v>45727</v>
      </c>
      <c r="F137" s="6" t="s">
        <v>139</v>
      </c>
      <c r="G137" s="6" t="s">
        <v>426</v>
      </c>
      <c r="H137" s="6" t="s">
        <v>679</v>
      </c>
      <c r="I137" s="6" t="s">
        <v>849</v>
      </c>
      <c r="J137" s="6" t="s">
        <v>885</v>
      </c>
      <c r="K137" s="8">
        <v>1</v>
      </c>
      <c r="L137" s="9">
        <v>9.9499999999999993</v>
      </c>
      <c r="M137" s="9">
        <f>ROUND(IF(ISNUMBER(L137), K137*L137, K137),5)</f>
        <v>9.9499999999999993</v>
      </c>
    </row>
    <row r="138" spans="1:13" x14ac:dyDescent="0.25">
      <c r="A138" s="6"/>
      <c r="B138" s="6"/>
      <c r="C138" s="6"/>
      <c r="D138" s="6" t="s">
        <v>12</v>
      </c>
      <c r="E138" s="7">
        <v>45727</v>
      </c>
      <c r="F138" s="6" t="s">
        <v>140</v>
      </c>
      <c r="G138" s="6" t="s">
        <v>426</v>
      </c>
      <c r="H138" s="6" t="s">
        <v>734</v>
      </c>
      <c r="I138" s="6" t="s">
        <v>845</v>
      </c>
      <c r="J138" s="6" t="s">
        <v>885</v>
      </c>
      <c r="K138" s="8">
        <v>1</v>
      </c>
      <c r="L138" s="9">
        <v>9.9499999999999993</v>
      </c>
      <c r="M138" s="9">
        <f>ROUND(IF(ISNUMBER(L138), K138*L138, K138),5)</f>
        <v>9.9499999999999993</v>
      </c>
    </row>
    <row r="139" spans="1:13" x14ac:dyDescent="0.25">
      <c r="A139" s="6"/>
      <c r="B139" s="6"/>
      <c r="C139" s="6"/>
      <c r="D139" s="6" t="s">
        <v>12</v>
      </c>
      <c r="E139" s="7">
        <v>45727</v>
      </c>
      <c r="F139" s="6" t="s">
        <v>141</v>
      </c>
      <c r="G139" s="6" t="s">
        <v>426</v>
      </c>
      <c r="H139" s="6" t="s">
        <v>654</v>
      </c>
      <c r="I139" s="6" t="s">
        <v>849</v>
      </c>
      <c r="J139" s="6" t="s">
        <v>885</v>
      </c>
      <c r="K139" s="8">
        <v>1</v>
      </c>
      <c r="L139" s="9">
        <v>9.9499999999999993</v>
      </c>
      <c r="M139" s="9">
        <f>ROUND(IF(ISNUMBER(L139), K139*L139, K139),5)</f>
        <v>9.9499999999999993</v>
      </c>
    </row>
    <row r="140" spans="1:13" x14ac:dyDescent="0.25">
      <c r="A140" s="6"/>
      <c r="B140" s="6"/>
      <c r="C140" s="6"/>
      <c r="D140" s="6" t="s">
        <v>12</v>
      </c>
      <c r="E140" s="7">
        <v>45728</v>
      </c>
      <c r="F140" s="6" t="s">
        <v>142</v>
      </c>
      <c r="G140" s="6" t="s">
        <v>426</v>
      </c>
      <c r="H140" s="6" t="s">
        <v>674</v>
      </c>
      <c r="I140" s="6" t="s">
        <v>848</v>
      </c>
      <c r="J140" s="6" t="s">
        <v>885</v>
      </c>
      <c r="K140" s="8">
        <v>1</v>
      </c>
      <c r="L140" s="9">
        <v>9.9499999999999993</v>
      </c>
      <c r="M140" s="9">
        <f>ROUND(IF(ISNUMBER(L140), K140*L140, K140),5)</f>
        <v>9.9499999999999993</v>
      </c>
    </row>
    <row r="141" spans="1:13" x14ac:dyDescent="0.25">
      <c r="A141" s="6"/>
      <c r="B141" s="6"/>
      <c r="C141" s="6"/>
      <c r="D141" s="6" t="s">
        <v>12</v>
      </c>
      <c r="E141" s="7">
        <v>45728</v>
      </c>
      <c r="F141" s="6" t="s">
        <v>143</v>
      </c>
      <c r="G141" s="6" t="s">
        <v>426</v>
      </c>
      <c r="H141" s="6" t="s">
        <v>687</v>
      </c>
      <c r="I141" s="6" t="s">
        <v>849</v>
      </c>
      <c r="J141" s="6" t="s">
        <v>885</v>
      </c>
      <c r="K141" s="8">
        <v>1</v>
      </c>
      <c r="L141" s="9">
        <v>9.9499999999999993</v>
      </c>
      <c r="M141" s="9">
        <f>ROUND(IF(ISNUMBER(L141), K141*L141, K141),5)</f>
        <v>9.9499999999999993</v>
      </c>
    </row>
    <row r="142" spans="1:13" x14ac:dyDescent="0.25">
      <c r="A142" s="6"/>
      <c r="B142" s="6"/>
      <c r="C142" s="6"/>
      <c r="D142" s="6" t="s">
        <v>12</v>
      </c>
      <c r="E142" s="7">
        <v>45728</v>
      </c>
      <c r="F142" s="6" t="s">
        <v>143</v>
      </c>
      <c r="G142" s="6" t="s">
        <v>426</v>
      </c>
      <c r="H142" s="6" t="s">
        <v>687</v>
      </c>
      <c r="I142" s="6" t="s">
        <v>849</v>
      </c>
      <c r="J142" s="6" t="s">
        <v>885</v>
      </c>
      <c r="K142" s="8">
        <v>1</v>
      </c>
      <c r="L142" s="9">
        <v>9.9499999999999993</v>
      </c>
      <c r="M142" s="9">
        <f>ROUND(IF(ISNUMBER(L142), K142*L142, K142),5)</f>
        <v>9.9499999999999993</v>
      </c>
    </row>
    <row r="143" spans="1:13" x14ac:dyDescent="0.25">
      <c r="A143" s="6"/>
      <c r="B143" s="6"/>
      <c r="C143" s="6"/>
      <c r="D143" s="6" t="s">
        <v>12</v>
      </c>
      <c r="E143" s="7">
        <v>45728</v>
      </c>
      <c r="F143" s="6" t="s">
        <v>144</v>
      </c>
      <c r="G143" s="6" t="s">
        <v>426</v>
      </c>
      <c r="H143" s="6" t="s">
        <v>690</v>
      </c>
      <c r="I143" s="6" t="s">
        <v>845</v>
      </c>
      <c r="J143" s="6" t="s">
        <v>885</v>
      </c>
      <c r="K143" s="8">
        <v>1</v>
      </c>
      <c r="L143" s="9">
        <v>9.9499999999999993</v>
      </c>
      <c r="M143" s="9">
        <f>ROUND(IF(ISNUMBER(L143), K143*L143, K143),5)</f>
        <v>9.9499999999999993</v>
      </c>
    </row>
    <row r="144" spans="1:13" x14ac:dyDescent="0.25">
      <c r="A144" s="6"/>
      <c r="B144" s="6"/>
      <c r="C144" s="6"/>
      <c r="D144" s="6" t="s">
        <v>12</v>
      </c>
      <c r="E144" s="7">
        <v>45728</v>
      </c>
      <c r="F144" s="6" t="s">
        <v>145</v>
      </c>
      <c r="G144" s="6" t="s">
        <v>426</v>
      </c>
      <c r="H144" s="6" t="s">
        <v>735</v>
      </c>
      <c r="I144" s="6" t="s">
        <v>848</v>
      </c>
      <c r="J144" s="6" t="s">
        <v>885</v>
      </c>
      <c r="K144" s="8">
        <v>1</v>
      </c>
      <c r="L144" s="9">
        <v>9.9499999999999993</v>
      </c>
      <c r="M144" s="9">
        <f>ROUND(IF(ISNUMBER(L144), K144*L144, K144),5)</f>
        <v>9.9499999999999993</v>
      </c>
    </row>
    <row r="145" spans="1:13" x14ac:dyDescent="0.25">
      <c r="A145" s="6"/>
      <c r="B145" s="6"/>
      <c r="C145" s="6"/>
      <c r="D145" s="6" t="s">
        <v>12</v>
      </c>
      <c r="E145" s="7">
        <v>45728</v>
      </c>
      <c r="F145" s="6" t="s">
        <v>146</v>
      </c>
      <c r="G145" s="6" t="s">
        <v>426</v>
      </c>
      <c r="H145" s="6" t="s">
        <v>736</v>
      </c>
      <c r="I145" s="6" t="s">
        <v>848</v>
      </c>
      <c r="J145" s="6" t="s">
        <v>885</v>
      </c>
      <c r="K145" s="8">
        <v>1</v>
      </c>
      <c r="L145" s="9">
        <v>9.9499999999999993</v>
      </c>
      <c r="M145" s="9">
        <f>ROUND(IF(ISNUMBER(L145), K145*L145, K145),5)</f>
        <v>9.9499999999999993</v>
      </c>
    </row>
    <row r="146" spans="1:13" x14ac:dyDescent="0.25">
      <c r="A146" s="6"/>
      <c r="B146" s="6"/>
      <c r="C146" s="6"/>
      <c r="D146" s="6" t="s">
        <v>12</v>
      </c>
      <c r="E146" s="7">
        <v>45728</v>
      </c>
      <c r="F146" s="6" t="s">
        <v>147</v>
      </c>
      <c r="G146" s="6" t="s">
        <v>426</v>
      </c>
      <c r="H146" s="6" t="s">
        <v>737</v>
      </c>
      <c r="I146" s="6" t="s">
        <v>848</v>
      </c>
      <c r="J146" s="6" t="s">
        <v>885</v>
      </c>
      <c r="K146" s="8">
        <v>1</v>
      </c>
      <c r="L146" s="9">
        <v>9.9499999999999993</v>
      </c>
      <c r="M146" s="9">
        <f>ROUND(IF(ISNUMBER(L146), K146*L146, K146),5)</f>
        <v>9.9499999999999993</v>
      </c>
    </row>
    <row r="147" spans="1:13" x14ac:dyDescent="0.25">
      <c r="A147" s="6"/>
      <c r="B147" s="6"/>
      <c r="C147" s="6"/>
      <c r="D147" s="6" t="s">
        <v>12</v>
      </c>
      <c r="E147" s="7">
        <v>45728</v>
      </c>
      <c r="F147" s="6" t="s">
        <v>148</v>
      </c>
      <c r="G147" s="6" t="s">
        <v>426</v>
      </c>
      <c r="H147" s="6" t="s">
        <v>683</v>
      </c>
      <c r="I147" s="6" t="s">
        <v>848</v>
      </c>
      <c r="J147" s="6" t="s">
        <v>885</v>
      </c>
      <c r="K147" s="8">
        <v>1</v>
      </c>
      <c r="L147" s="9">
        <v>9.9499999999999993</v>
      </c>
      <c r="M147" s="9">
        <f>ROUND(IF(ISNUMBER(L147), K147*L147, K147),5)</f>
        <v>9.9499999999999993</v>
      </c>
    </row>
    <row r="148" spans="1:13" x14ac:dyDescent="0.25">
      <c r="A148" s="6"/>
      <c r="B148" s="6"/>
      <c r="C148" s="6"/>
      <c r="D148" s="6" t="s">
        <v>12</v>
      </c>
      <c r="E148" s="7">
        <v>45728</v>
      </c>
      <c r="F148" s="6" t="s">
        <v>149</v>
      </c>
      <c r="G148" s="6" t="s">
        <v>426</v>
      </c>
      <c r="H148" s="6" t="s">
        <v>696</v>
      </c>
      <c r="I148" s="6" t="s">
        <v>849</v>
      </c>
      <c r="J148" s="6" t="s">
        <v>885</v>
      </c>
      <c r="K148" s="8">
        <v>1</v>
      </c>
      <c r="L148" s="9">
        <v>9.9499999999999993</v>
      </c>
      <c r="M148" s="9">
        <f>ROUND(IF(ISNUMBER(L148), K148*L148, K148),5)</f>
        <v>9.9499999999999993</v>
      </c>
    </row>
    <row r="149" spans="1:13" x14ac:dyDescent="0.25">
      <c r="A149" s="6"/>
      <c r="B149" s="6"/>
      <c r="C149" s="6"/>
      <c r="D149" s="6" t="s">
        <v>12</v>
      </c>
      <c r="E149" s="7">
        <v>45728</v>
      </c>
      <c r="F149" s="6" t="s">
        <v>150</v>
      </c>
      <c r="G149" s="6" t="s">
        <v>426</v>
      </c>
      <c r="H149" s="6" t="s">
        <v>738</v>
      </c>
      <c r="I149" s="6" t="s">
        <v>849</v>
      </c>
      <c r="J149" s="6" t="s">
        <v>885</v>
      </c>
      <c r="K149" s="8">
        <v>1</v>
      </c>
      <c r="L149" s="9">
        <v>9.9499999999999993</v>
      </c>
      <c r="M149" s="9">
        <f>ROUND(IF(ISNUMBER(L149), K149*L149, K149),5)</f>
        <v>9.9499999999999993</v>
      </c>
    </row>
    <row r="150" spans="1:13" x14ac:dyDescent="0.25">
      <c r="A150" s="6"/>
      <c r="B150" s="6"/>
      <c r="C150" s="6"/>
      <c r="D150" s="6" t="s">
        <v>12</v>
      </c>
      <c r="E150" s="7">
        <v>45728</v>
      </c>
      <c r="F150" s="6" t="s">
        <v>151</v>
      </c>
      <c r="G150" s="6" t="s">
        <v>426</v>
      </c>
      <c r="H150" s="6" t="s">
        <v>719</v>
      </c>
      <c r="I150" s="6" t="s">
        <v>849</v>
      </c>
      <c r="J150" s="6" t="s">
        <v>885</v>
      </c>
      <c r="K150" s="8">
        <v>1</v>
      </c>
      <c r="L150" s="9">
        <v>9.9499999999999993</v>
      </c>
      <c r="M150" s="9">
        <f>ROUND(IF(ISNUMBER(L150), K150*L150, K150),5)</f>
        <v>9.9499999999999993</v>
      </c>
    </row>
    <row r="151" spans="1:13" x14ac:dyDescent="0.25">
      <c r="A151" s="6"/>
      <c r="B151" s="6"/>
      <c r="C151" s="6"/>
      <c r="D151" s="6" t="s">
        <v>12</v>
      </c>
      <c r="E151" s="7">
        <v>45728</v>
      </c>
      <c r="F151" s="6" t="s">
        <v>152</v>
      </c>
      <c r="G151" s="6" t="s">
        <v>426</v>
      </c>
      <c r="H151" s="6" t="s">
        <v>719</v>
      </c>
      <c r="I151" s="6" t="s">
        <v>848</v>
      </c>
      <c r="J151" s="6" t="s">
        <v>885</v>
      </c>
      <c r="K151" s="8">
        <v>1</v>
      </c>
      <c r="L151" s="9">
        <v>9.9499999999999993</v>
      </c>
      <c r="M151" s="9">
        <f>ROUND(IF(ISNUMBER(L151), K151*L151, K151),5)</f>
        <v>9.9499999999999993</v>
      </c>
    </row>
    <row r="152" spans="1:13" x14ac:dyDescent="0.25">
      <c r="A152" s="6"/>
      <c r="B152" s="6"/>
      <c r="C152" s="6"/>
      <c r="D152" s="6" t="s">
        <v>12</v>
      </c>
      <c r="E152" s="7">
        <v>45728</v>
      </c>
      <c r="F152" s="6" t="s">
        <v>153</v>
      </c>
      <c r="G152" s="6" t="s">
        <v>426</v>
      </c>
      <c r="H152" s="6" t="s">
        <v>739</v>
      </c>
      <c r="I152" s="6" t="s">
        <v>849</v>
      </c>
      <c r="J152" s="6" t="s">
        <v>885</v>
      </c>
      <c r="K152" s="8">
        <v>1</v>
      </c>
      <c r="L152" s="9">
        <v>9.9499999999999993</v>
      </c>
      <c r="M152" s="9">
        <f>ROUND(IF(ISNUMBER(L152), K152*L152, K152),5)</f>
        <v>9.9499999999999993</v>
      </c>
    </row>
    <row r="153" spans="1:13" x14ac:dyDescent="0.25">
      <c r="A153" s="6"/>
      <c r="B153" s="6"/>
      <c r="C153" s="6"/>
      <c r="D153" s="6" t="s">
        <v>12</v>
      </c>
      <c r="E153" s="7">
        <v>45728</v>
      </c>
      <c r="F153" s="6" t="s">
        <v>154</v>
      </c>
      <c r="G153" s="6" t="s">
        <v>426</v>
      </c>
      <c r="H153" s="6" t="s">
        <v>687</v>
      </c>
      <c r="I153" s="6" t="s">
        <v>849</v>
      </c>
      <c r="J153" s="6" t="s">
        <v>885</v>
      </c>
      <c r="K153" s="8">
        <v>1</v>
      </c>
      <c r="L153" s="9">
        <v>9.9499999999999993</v>
      </c>
      <c r="M153" s="9">
        <f>ROUND(IF(ISNUMBER(L153), K153*L153, K153),5)</f>
        <v>9.9499999999999993</v>
      </c>
    </row>
    <row r="154" spans="1:13" x14ac:dyDescent="0.25">
      <c r="A154" s="6"/>
      <c r="B154" s="6"/>
      <c r="C154" s="6"/>
      <c r="D154" s="6" t="s">
        <v>12</v>
      </c>
      <c r="E154" s="7">
        <v>45728</v>
      </c>
      <c r="F154" s="6" t="s">
        <v>155</v>
      </c>
      <c r="G154" s="6" t="s">
        <v>426</v>
      </c>
      <c r="H154" s="6" t="s">
        <v>740</v>
      </c>
      <c r="I154" s="6" t="s">
        <v>849</v>
      </c>
      <c r="J154" s="6" t="s">
        <v>885</v>
      </c>
      <c r="K154" s="8">
        <v>1</v>
      </c>
      <c r="L154" s="9">
        <v>9.9499999999999993</v>
      </c>
      <c r="M154" s="9">
        <f>ROUND(IF(ISNUMBER(L154), K154*L154, K154),5)</f>
        <v>9.9499999999999993</v>
      </c>
    </row>
    <row r="155" spans="1:13" x14ac:dyDescent="0.25">
      <c r="A155" s="6"/>
      <c r="B155" s="6"/>
      <c r="C155" s="6"/>
      <c r="D155" s="6" t="s">
        <v>12</v>
      </c>
      <c r="E155" s="7">
        <v>45729</v>
      </c>
      <c r="F155" s="6" t="s">
        <v>156</v>
      </c>
      <c r="G155" s="6" t="s">
        <v>426</v>
      </c>
      <c r="H155" s="6" t="s">
        <v>678</v>
      </c>
      <c r="I155" s="6" t="s">
        <v>849</v>
      </c>
      <c r="J155" s="6" t="s">
        <v>885</v>
      </c>
      <c r="K155" s="8">
        <v>1</v>
      </c>
      <c r="L155" s="9">
        <v>9.9499999999999993</v>
      </c>
      <c r="M155" s="9">
        <f>ROUND(IF(ISNUMBER(L155), K155*L155, K155),5)</f>
        <v>9.9499999999999993</v>
      </c>
    </row>
    <row r="156" spans="1:13" x14ac:dyDescent="0.25">
      <c r="A156" s="6"/>
      <c r="B156" s="6"/>
      <c r="C156" s="6"/>
      <c r="D156" s="6" t="s">
        <v>12</v>
      </c>
      <c r="E156" s="7">
        <v>45729</v>
      </c>
      <c r="F156" s="6" t="s">
        <v>157</v>
      </c>
      <c r="G156" s="6" t="s">
        <v>426</v>
      </c>
      <c r="H156" s="6" t="s">
        <v>733</v>
      </c>
      <c r="I156" s="6" t="s">
        <v>845</v>
      </c>
      <c r="J156" s="6" t="s">
        <v>885</v>
      </c>
      <c r="K156" s="8">
        <v>1</v>
      </c>
      <c r="L156" s="9">
        <v>9.9499999999999993</v>
      </c>
      <c r="M156" s="9">
        <f>ROUND(IF(ISNUMBER(L156), K156*L156, K156),5)</f>
        <v>9.9499999999999993</v>
      </c>
    </row>
    <row r="157" spans="1:13" x14ac:dyDescent="0.25">
      <c r="A157" s="6"/>
      <c r="B157" s="6"/>
      <c r="C157" s="6"/>
      <c r="D157" s="6" t="s">
        <v>12</v>
      </c>
      <c r="E157" s="7">
        <v>45729</v>
      </c>
      <c r="F157" s="6" t="s">
        <v>158</v>
      </c>
      <c r="G157" s="6" t="s">
        <v>426</v>
      </c>
      <c r="H157" s="6" t="s">
        <v>741</v>
      </c>
      <c r="I157" s="6" t="s">
        <v>849</v>
      </c>
      <c r="J157" s="6" t="s">
        <v>885</v>
      </c>
      <c r="K157" s="8">
        <v>1</v>
      </c>
      <c r="L157" s="9">
        <v>9.9499999999999993</v>
      </c>
      <c r="M157" s="9">
        <f>ROUND(IF(ISNUMBER(L157), K157*L157, K157),5)</f>
        <v>9.9499999999999993</v>
      </c>
    </row>
    <row r="158" spans="1:13" x14ac:dyDescent="0.25">
      <c r="A158" s="6"/>
      <c r="B158" s="6"/>
      <c r="C158" s="6"/>
      <c r="D158" s="6" t="s">
        <v>12</v>
      </c>
      <c r="E158" s="7">
        <v>45729</v>
      </c>
      <c r="F158" s="6" t="s">
        <v>57</v>
      </c>
      <c r="G158" s="6" t="s">
        <v>426</v>
      </c>
      <c r="H158" s="6" t="s">
        <v>686</v>
      </c>
      <c r="I158" s="6" t="s">
        <v>845</v>
      </c>
      <c r="J158" s="6" t="s">
        <v>885</v>
      </c>
      <c r="K158" s="8">
        <v>1</v>
      </c>
      <c r="L158" s="9">
        <v>9.9499999999999993</v>
      </c>
      <c r="M158" s="9">
        <f>ROUND(IF(ISNUMBER(L158), K158*L158, K158),5)</f>
        <v>9.9499999999999993</v>
      </c>
    </row>
    <row r="159" spans="1:13" x14ac:dyDescent="0.25">
      <c r="A159" s="6"/>
      <c r="B159" s="6"/>
      <c r="C159" s="6"/>
      <c r="D159" s="6" t="s">
        <v>12</v>
      </c>
      <c r="E159" s="7">
        <v>45729</v>
      </c>
      <c r="F159" s="6" t="s">
        <v>159</v>
      </c>
      <c r="G159" s="6" t="s">
        <v>426</v>
      </c>
      <c r="H159" s="6" t="s">
        <v>654</v>
      </c>
      <c r="I159" s="6" t="s">
        <v>849</v>
      </c>
      <c r="J159" s="6" t="s">
        <v>885</v>
      </c>
      <c r="K159" s="8">
        <v>1</v>
      </c>
      <c r="L159" s="9">
        <v>9.9499999999999993</v>
      </c>
      <c r="M159" s="9">
        <f>ROUND(IF(ISNUMBER(L159), K159*L159, K159),5)</f>
        <v>9.9499999999999993</v>
      </c>
    </row>
    <row r="160" spans="1:13" x14ac:dyDescent="0.25">
      <c r="A160" s="6"/>
      <c r="B160" s="6"/>
      <c r="C160" s="6"/>
      <c r="D160" s="6" t="s">
        <v>12</v>
      </c>
      <c r="E160" s="7">
        <v>45729</v>
      </c>
      <c r="F160" s="6" t="s">
        <v>160</v>
      </c>
      <c r="G160" s="6" t="s">
        <v>426</v>
      </c>
      <c r="H160" s="6" t="s">
        <v>742</v>
      </c>
      <c r="I160" s="6" t="s">
        <v>849</v>
      </c>
      <c r="J160" s="6" t="s">
        <v>885</v>
      </c>
      <c r="K160" s="8">
        <v>1</v>
      </c>
      <c r="L160" s="9">
        <v>9.9499999999999993</v>
      </c>
      <c r="M160" s="9">
        <f>ROUND(IF(ISNUMBER(L160), K160*L160, K160),5)</f>
        <v>9.9499999999999993</v>
      </c>
    </row>
    <row r="161" spans="1:13" x14ac:dyDescent="0.25">
      <c r="A161" s="6"/>
      <c r="B161" s="6"/>
      <c r="C161" s="6"/>
      <c r="D161" s="6" t="s">
        <v>12</v>
      </c>
      <c r="E161" s="7">
        <v>45729</v>
      </c>
      <c r="F161" s="6" t="s">
        <v>161</v>
      </c>
      <c r="G161" s="6" t="s">
        <v>426</v>
      </c>
      <c r="H161" s="6" t="s">
        <v>743</v>
      </c>
      <c r="I161" s="6" t="s">
        <v>845</v>
      </c>
      <c r="J161" s="6" t="s">
        <v>885</v>
      </c>
      <c r="K161" s="8">
        <v>1</v>
      </c>
      <c r="L161" s="9">
        <v>9.9499999999999993</v>
      </c>
      <c r="M161" s="9">
        <f>ROUND(IF(ISNUMBER(L161), K161*L161, K161),5)</f>
        <v>9.9499999999999993</v>
      </c>
    </row>
    <row r="162" spans="1:13" x14ac:dyDescent="0.25">
      <c r="A162" s="6"/>
      <c r="B162" s="6"/>
      <c r="C162" s="6"/>
      <c r="D162" s="6" t="s">
        <v>12</v>
      </c>
      <c r="E162" s="7">
        <v>45729</v>
      </c>
      <c r="F162" s="6" t="s">
        <v>162</v>
      </c>
      <c r="G162" s="6" t="s">
        <v>426</v>
      </c>
      <c r="H162" s="6" t="s">
        <v>744</v>
      </c>
      <c r="I162" s="6" t="s">
        <v>849</v>
      </c>
      <c r="J162" s="6" t="s">
        <v>885</v>
      </c>
      <c r="K162" s="8">
        <v>1</v>
      </c>
      <c r="L162" s="9">
        <v>9.9499999999999993</v>
      </c>
      <c r="M162" s="9">
        <f>ROUND(IF(ISNUMBER(L162), K162*L162, K162),5)</f>
        <v>9.9499999999999993</v>
      </c>
    </row>
    <row r="163" spans="1:13" x14ac:dyDescent="0.25">
      <c r="A163" s="6"/>
      <c r="B163" s="6"/>
      <c r="C163" s="6"/>
      <c r="D163" s="6" t="s">
        <v>12</v>
      </c>
      <c r="E163" s="7">
        <v>45730</v>
      </c>
      <c r="F163" s="6" t="s">
        <v>163</v>
      </c>
      <c r="G163" s="6" t="s">
        <v>426</v>
      </c>
      <c r="H163" s="6" t="s">
        <v>733</v>
      </c>
      <c r="I163" s="6" t="s">
        <v>849</v>
      </c>
      <c r="J163" s="6" t="s">
        <v>885</v>
      </c>
      <c r="K163" s="8">
        <v>1</v>
      </c>
      <c r="L163" s="9">
        <v>9.9499999999999993</v>
      </c>
      <c r="M163" s="9">
        <f>ROUND(IF(ISNUMBER(L163), K163*L163, K163),5)</f>
        <v>9.9499999999999993</v>
      </c>
    </row>
    <row r="164" spans="1:13" x14ac:dyDescent="0.25">
      <c r="A164" s="6"/>
      <c r="B164" s="6"/>
      <c r="C164" s="6"/>
      <c r="D164" s="6" t="s">
        <v>12</v>
      </c>
      <c r="E164" s="7">
        <v>45730</v>
      </c>
      <c r="F164" s="6" t="s">
        <v>163</v>
      </c>
      <c r="G164" s="6" t="s">
        <v>426</v>
      </c>
      <c r="H164" s="6" t="s">
        <v>733</v>
      </c>
      <c r="I164" s="6" t="s">
        <v>849</v>
      </c>
      <c r="J164" s="6" t="s">
        <v>885</v>
      </c>
      <c r="K164" s="8">
        <v>1</v>
      </c>
      <c r="L164" s="9">
        <v>9.9499999999999993</v>
      </c>
      <c r="M164" s="9">
        <f>ROUND(IF(ISNUMBER(L164), K164*L164, K164),5)</f>
        <v>9.9499999999999993</v>
      </c>
    </row>
    <row r="165" spans="1:13" x14ac:dyDescent="0.25">
      <c r="A165" s="6"/>
      <c r="B165" s="6"/>
      <c r="C165" s="6"/>
      <c r="D165" s="6" t="s">
        <v>12</v>
      </c>
      <c r="E165" s="7">
        <v>45730</v>
      </c>
      <c r="F165" s="6" t="s">
        <v>164</v>
      </c>
      <c r="G165" s="6" t="s">
        <v>426</v>
      </c>
      <c r="H165" s="6" t="s">
        <v>654</v>
      </c>
      <c r="I165" s="6" t="s">
        <v>845</v>
      </c>
      <c r="J165" s="6" t="s">
        <v>885</v>
      </c>
      <c r="K165" s="8">
        <v>1</v>
      </c>
      <c r="L165" s="9">
        <v>9.9499999999999993</v>
      </c>
      <c r="M165" s="9">
        <f>ROUND(IF(ISNUMBER(L165), K165*L165, K165),5)</f>
        <v>9.9499999999999993</v>
      </c>
    </row>
    <row r="166" spans="1:13" x14ac:dyDescent="0.25">
      <c r="A166" s="6"/>
      <c r="B166" s="6"/>
      <c r="C166" s="6"/>
      <c r="D166" s="6" t="s">
        <v>12</v>
      </c>
      <c r="E166" s="7">
        <v>45730</v>
      </c>
      <c r="F166" s="6" t="s">
        <v>165</v>
      </c>
      <c r="G166" s="6" t="s">
        <v>426</v>
      </c>
      <c r="H166" s="6" t="s">
        <v>745</v>
      </c>
      <c r="I166" s="6" t="s">
        <v>849</v>
      </c>
      <c r="J166" s="6" t="s">
        <v>885</v>
      </c>
      <c r="K166" s="8">
        <v>1</v>
      </c>
      <c r="L166" s="9">
        <v>9.9499999999999993</v>
      </c>
      <c r="M166" s="9">
        <f>ROUND(IF(ISNUMBER(L166), K166*L166, K166),5)</f>
        <v>9.9499999999999993</v>
      </c>
    </row>
    <row r="167" spans="1:13" x14ac:dyDescent="0.25">
      <c r="A167" s="6"/>
      <c r="B167" s="6"/>
      <c r="C167" s="6"/>
      <c r="D167" s="6" t="s">
        <v>12</v>
      </c>
      <c r="E167" s="7">
        <v>45730</v>
      </c>
      <c r="F167" s="6" t="s">
        <v>166</v>
      </c>
      <c r="G167" s="6" t="s">
        <v>426</v>
      </c>
      <c r="H167" s="6" t="s">
        <v>733</v>
      </c>
      <c r="I167" s="6" t="s">
        <v>849</v>
      </c>
      <c r="J167" s="6" t="s">
        <v>885</v>
      </c>
      <c r="K167" s="8">
        <v>1</v>
      </c>
      <c r="L167" s="9">
        <v>9.9499999999999993</v>
      </c>
      <c r="M167" s="9">
        <f>ROUND(IF(ISNUMBER(L167), K167*L167, K167),5)</f>
        <v>9.9499999999999993</v>
      </c>
    </row>
    <row r="168" spans="1:13" x14ac:dyDescent="0.25">
      <c r="A168" s="6"/>
      <c r="B168" s="6"/>
      <c r="C168" s="6"/>
      <c r="D168" s="6" t="s">
        <v>12</v>
      </c>
      <c r="E168" s="7">
        <v>45730</v>
      </c>
      <c r="F168" s="6" t="s">
        <v>167</v>
      </c>
      <c r="G168" s="6" t="s">
        <v>426</v>
      </c>
      <c r="H168" s="6" t="s">
        <v>687</v>
      </c>
      <c r="I168" s="6" t="s">
        <v>849</v>
      </c>
      <c r="J168" s="6" t="s">
        <v>885</v>
      </c>
      <c r="K168" s="8">
        <v>1</v>
      </c>
      <c r="L168" s="9">
        <v>9.9499999999999993</v>
      </c>
      <c r="M168" s="9">
        <f>ROUND(IF(ISNUMBER(L168), K168*L168, K168),5)</f>
        <v>9.9499999999999993</v>
      </c>
    </row>
    <row r="169" spans="1:13" x14ac:dyDescent="0.25">
      <c r="A169" s="6"/>
      <c r="B169" s="6"/>
      <c r="C169" s="6"/>
      <c r="D169" s="6" t="s">
        <v>12</v>
      </c>
      <c r="E169" s="7">
        <v>45730</v>
      </c>
      <c r="F169" s="6" t="s">
        <v>168</v>
      </c>
      <c r="G169" s="6" t="s">
        <v>426</v>
      </c>
      <c r="H169" s="6" t="s">
        <v>746</v>
      </c>
      <c r="I169" s="6" t="s">
        <v>849</v>
      </c>
      <c r="J169" s="6" t="s">
        <v>885</v>
      </c>
      <c r="K169" s="8">
        <v>1</v>
      </c>
      <c r="L169" s="9">
        <v>9.9499999999999993</v>
      </c>
      <c r="M169" s="9">
        <f>ROUND(IF(ISNUMBER(L169), K169*L169, K169),5)</f>
        <v>9.9499999999999993</v>
      </c>
    </row>
    <row r="170" spans="1:13" x14ac:dyDescent="0.25">
      <c r="A170" s="6"/>
      <c r="B170" s="6"/>
      <c r="C170" s="6"/>
      <c r="D170" s="6" t="s">
        <v>12</v>
      </c>
      <c r="E170" s="7">
        <v>45730</v>
      </c>
      <c r="F170" s="6" t="s">
        <v>169</v>
      </c>
      <c r="G170" s="6" t="s">
        <v>426</v>
      </c>
      <c r="H170" s="6" t="s">
        <v>747</v>
      </c>
      <c r="I170" s="6" t="s">
        <v>849</v>
      </c>
      <c r="J170" s="6" t="s">
        <v>885</v>
      </c>
      <c r="K170" s="8">
        <v>1</v>
      </c>
      <c r="L170" s="9">
        <v>9.9499999999999993</v>
      </c>
      <c r="M170" s="9">
        <f>ROUND(IF(ISNUMBER(L170), K170*L170, K170),5)</f>
        <v>9.9499999999999993</v>
      </c>
    </row>
    <row r="171" spans="1:13" x14ac:dyDescent="0.25">
      <c r="A171" s="6"/>
      <c r="B171" s="6"/>
      <c r="C171" s="6"/>
      <c r="D171" s="6" t="s">
        <v>12</v>
      </c>
      <c r="E171" s="7">
        <v>45730</v>
      </c>
      <c r="F171" s="6" t="s">
        <v>170</v>
      </c>
      <c r="G171" s="6" t="s">
        <v>426</v>
      </c>
      <c r="H171" s="6" t="s">
        <v>748</v>
      </c>
      <c r="I171" s="6" t="s">
        <v>849</v>
      </c>
      <c r="J171" s="6" t="s">
        <v>885</v>
      </c>
      <c r="K171" s="8">
        <v>1</v>
      </c>
      <c r="L171" s="9">
        <v>9.9499999999999993</v>
      </c>
      <c r="M171" s="9">
        <f>ROUND(IF(ISNUMBER(L171), K171*L171, K171),5)</f>
        <v>9.9499999999999993</v>
      </c>
    </row>
    <row r="172" spans="1:13" x14ac:dyDescent="0.25">
      <c r="A172" s="6"/>
      <c r="B172" s="6"/>
      <c r="C172" s="6"/>
      <c r="D172" s="6" t="s">
        <v>12</v>
      </c>
      <c r="E172" s="7">
        <v>45730</v>
      </c>
      <c r="F172" s="6" t="s">
        <v>170</v>
      </c>
      <c r="G172" s="6" t="s">
        <v>426</v>
      </c>
      <c r="H172" s="6" t="s">
        <v>748</v>
      </c>
      <c r="I172" s="6" t="s">
        <v>849</v>
      </c>
      <c r="J172" s="6" t="s">
        <v>885</v>
      </c>
      <c r="K172" s="8">
        <v>1</v>
      </c>
      <c r="L172" s="9">
        <v>9.9499999999999993</v>
      </c>
      <c r="M172" s="9">
        <f>ROUND(IF(ISNUMBER(L172), K172*L172, K172),5)</f>
        <v>9.9499999999999993</v>
      </c>
    </row>
    <row r="173" spans="1:13" x14ac:dyDescent="0.25">
      <c r="A173" s="6"/>
      <c r="B173" s="6"/>
      <c r="C173" s="6"/>
      <c r="D173" s="6" t="s">
        <v>12</v>
      </c>
      <c r="E173" s="7">
        <v>45733</v>
      </c>
      <c r="F173" s="6" t="s">
        <v>58</v>
      </c>
      <c r="G173" s="6" t="s">
        <v>426</v>
      </c>
      <c r="H173" s="6" t="s">
        <v>687</v>
      </c>
      <c r="I173" s="6" t="s">
        <v>849</v>
      </c>
      <c r="J173" s="6" t="s">
        <v>885</v>
      </c>
      <c r="K173" s="8">
        <v>1</v>
      </c>
      <c r="L173" s="9">
        <v>9.9499999999999993</v>
      </c>
      <c r="M173" s="9">
        <f>ROUND(IF(ISNUMBER(L173), K173*L173, K173),5)</f>
        <v>9.9499999999999993</v>
      </c>
    </row>
    <row r="174" spans="1:13" x14ac:dyDescent="0.25">
      <c r="A174" s="6"/>
      <c r="B174" s="6"/>
      <c r="C174" s="6"/>
      <c r="D174" s="6" t="s">
        <v>12</v>
      </c>
      <c r="E174" s="7">
        <v>45733</v>
      </c>
      <c r="F174" s="6" t="s">
        <v>171</v>
      </c>
      <c r="G174" s="6" t="s">
        <v>426</v>
      </c>
      <c r="H174" s="6" t="s">
        <v>749</v>
      </c>
      <c r="I174" s="6" t="s">
        <v>849</v>
      </c>
      <c r="J174" s="6" t="s">
        <v>885</v>
      </c>
      <c r="K174" s="8">
        <v>1</v>
      </c>
      <c r="L174" s="9">
        <v>9.9499999999999993</v>
      </c>
      <c r="M174" s="9">
        <f>ROUND(IF(ISNUMBER(L174), K174*L174, K174),5)</f>
        <v>9.9499999999999993</v>
      </c>
    </row>
    <row r="175" spans="1:13" x14ac:dyDescent="0.25">
      <c r="A175" s="6"/>
      <c r="B175" s="6"/>
      <c r="C175" s="6"/>
      <c r="D175" s="6" t="s">
        <v>12</v>
      </c>
      <c r="E175" s="7">
        <v>45720</v>
      </c>
      <c r="F175" s="6" t="s">
        <v>172</v>
      </c>
      <c r="G175" s="6" t="s">
        <v>426</v>
      </c>
      <c r="H175" s="6" t="s">
        <v>750</v>
      </c>
      <c r="I175" s="6" t="s">
        <v>845</v>
      </c>
      <c r="J175" s="6" t="s">
        <v>885</v>
      </c>
      <c r="K175" s="8">
        <v>1</v>
      </c>
      <c r="L175" s="9">
        <v>9.9499999999999993</v>
      </c>
      <c r="M175" s="9">
        <f>ROUND(IF(ISNUMBER(L175), K175*L175, K175),5)</f>
        <v>9.9499999999999993</v>
      </c>
    </row>
    <row r="176" spans="1:13" x14ac:dyDescent="0.25">
      <c r="A176" s="6"/>
      <c r="B176" s="6"/>
      <c r="C176" s="6"/>
      <c r="D176" s="6" t="s">
        <v>12</v>
      </c>
      <c r="E176" s="7">
        <v>45733</v>
      </c>
      <c r="F176" s="6" t="s">
        <v>173</v>
      </c>
      <c r="G176" s="6" t="s">
        <v>426</v>
      </c>
      <c r="H176" s="6" t="s">
        <v>733</v>
      </c>
      <c r="I176" s="6" t="s">
        <v>848</v>
      </c>
      <c r="J176" s="6" t="s">
        <v>885</v>
      </c>
      <c r="K176" s="8">
        <v>1</v>
      </c>
      <c r="L176" s="9">
        <v>9.9499999999999993</v>
      </c>
      <c r="M176" s="9">
        <f>ROUND(IF(ISNUMBER(L176), K176*L176, K176),5)</f>
        <v>9.9499999999999993</v>
      </c>
    </row>
    <row r="177" spans="1:13" x14ac:dyDescent="0.25">
      <c r="A177" s="6"/>
      <c r="B177" s="6"/>
      <c r="C177" s="6"/>
      <c r="D177" s="6" t="s">
        <v>12</v>
      </c>
      <c r="E177" s="7">
        <v>45733</v>
      </c>
      <c r="F177" s="6" t="s">
        <v>174</v>
      </c>
      <c r="G177" s="6" t="s">
        <v>426</v>
      </c>
      <c r="H177" s="6" t="s">
        <v>654</v>
      </c>
      <c r="I177" s="6" t="s">
        <v>849</v>
      </c>
      <c r="J177" s="6" t="s">
        <v>885</v>
      </c>
      <c r="K177" s="8">
        <v>1</v>
      </c>
      <c r="L177" s="9">
        <v>9.9499999999999993</v>
      </c>
      <c r="M177" s="9">
        <f>ROUND(IF(ISNUMBER(L177), K177*L177, K177),5)</f>
        <v>9.9499999999999993</v>
      </c>
    </row>
    <row r="178" spans="1:13" x14ac:dyDescent="0.25">
      <c r="A178" s="6"/>
      <c r="B178" s="6"/>
      <c r="C178" s="6"/>
      <c r="D178" s="6" t="s">
        <v>12</v>
      </c>
      <c r="E178" s="7">
        <v>45733</v>
      </c>
      <c r="F178" s="6" t="s">
        <v>175</v>
      </c>
      <c r="G178" s="6" t="s">
        <v>426</v>
      </c>
      <c r="H178" s="6" t="s">
        <v>654</v>
      </c>
      <c r="I178" s="6" t="s">
        <v>849</v>
      </c>
      <c r="J178" s="6" t="s">
        <v>885</v>
      </c>
      <c r="K178" s="8">
        <v>1</v>
      </c>
      <c r="L178" s="9">
        <v>9.9499999999999993</v>
      </c>
      <c r="M178" s="9">
        <f>ROUND(IF(ISNUMBER(L178), K178*L178, K178),5)</f>
        <v>9.9499999999999993</v>
      </c>
    </row>
    <row r="179" spans="1:13" x14ac:dyDescent="0.25">
      <c r="A179" s="6"/>
      <c r="B179" s="6"/>
      <c r="C179" s="6"/>
      <c r="D179" s="6" t="s">
        <v>12</v>
      </c>
      <c r="E179" s="7">
        <v>45733</v>
      </c>
      <c r="F179" s="6" t="s">
        <v>176</v>
      </c>
      <c r="G179" s="6" t="s">
        <v>426</v>
      </c>
      <c r="H179" s="6" t="s">
        <v>747</v>
      </c>
      <c r="I179" s="6" t="s">
        <v>852</v>
      </c>
      <c r="J179" s="6" t="s">
        <v>885</v>
      </c>
      <c r="K179" s="8">
        <v>1</v>
      </c>
      <c r="L179" s="9">
        <v>9.9499999999999993</v>
      </c>
      <c r="M179" s="9">
        <f>ROUND(IF(ISNUMBER(L179), K179*L179, K179),5)</f>
        <v>9.9499999999999993</v>
      </c>
    </row>
    <row r="180" spans="1:13" x14ac:dyDescent="0.25">
      <c r="A180" s="6"/>
      <c r="B180" s="6"/>
      <c r="C180" s="6"/>
      <c r="D180" s="6" t="s">
        <v>12</v>
      </c>
      <c r="E180" s="7">
        <v>45733</v>
      </c>
      <c r="F180" s="6" t="s">
        <v>177</v>
      </c>
      <c r="G180" s="6" t="s">
        <v>426</v>
      </c>
      <c r="H180" s="6" t="s">
        <v>737</v>
      </c>
      <c r="I180" s="6" t="s">
        <v>849</v>
      </c>
      <c r="J180" s="6" t="s">
        <v>885</v>
      </c>
      <c r="K180" s="8">
        <v>1</v>
      </c>
      <c r="L180" s="9">
        <v>9.9499999999999993</v>
      </c>
      <c r="M180" s="9">
        <f>ROUND(IF(ISNUMBER(L180), K180*L180, K180),5)</f>
        <v>9.9499999999999993</v>
      </c>
    </row>
    <row r="181" spans="1:13" x14ac:dyDescent="0.25">
      <c r="A181" s="6"/>
      <c r="B181" s="6"/>
      <c r="C181" s="6"/>
      <c r="D181" s="6" t="s">
        <v>12</v>
      </c>
      <c r="E181" s="7">
        <v>45733</v>
      </c>
      <c r="F181" s="6" t="s">
        <v>178</v>
      </c>
      <c r="G181" s="6" t="s">
        <v>426</v>
      </c>
      <c r="H181" s="6" t="s">
        <v>687</v>
      </c>
      <c r="I181" s="6" t="s">
        <v>849</v>
      </c>
      <c r="J181" s="6" t="s">
        <v>885</v>
      </c>
      <c r="K181" s="8">
        <v>1</v>
      </c>
      <c r="L181" s="9">
        <v>9.9499999999999993</v>
      </c>
      <c r="M181" s="9">
        <f>ROUND(IF(ISNUMBER(L181), K181*L181, K181),5)</f>
        <v>9.9499999999999993</v>
      </c>
    </row>
    <row r="182" spans="1:13" x14ac:dyDescent="0.25">
      <c r="A182" s="6"/>
      <c r="B182" s="6"/>
      <c r="C182" s="6"/>
      <c r="D182" s="6" t="s">
        <v>12</v>
      </c>
      <c r="E182" s="7">
        <v>45733</v>
      </c>
      <c r="F182" s="6" t="s">
        <v>179</v>
      </c>
      <c r="G182" s="6" t="s">
        <v>426</v>
      </c>
      <c r="H182" s="6" t="s">
        <v>733</v>
      </c>
      <c r="I182" s="6" t="s">
        <v>849</v>
      </c>
      <c r="J182" s="6" t="s">
        <v>885</v>
      </c>
      <c r="K182" s="8">
        <v>1</v>
      </c>
      <c r="L182" s="9">
        <v>9.9499999999999993</v>
      </c>
      <c r="M182" s="9">
        <f>ROUND(IF(ISNUMBER(L182), K182*L182, K182),5)</f>
        <v>9.9499999999999993</v>
      </c>
    </row>
    <row r="183" spans="1:13" x14ac:dyDescent="0.25">
      <c r="A183" s="6"/>
      <c r="B183" s="6"/>
      <c r="C183" s="6"/>
      <c r="D183" s="6" t="s">
        <v>12</v>
      </c>
      <c r="E183" s="7">
        <v>45733</v>
      </c>
      <c r="F183" s="6" t="s">
        <v>180</v>
      </c>
      <c r="G183" s="6" t="s">
        <v>426</v>
      </c>
      <c r="H183" s="6" t="s">
        <v>751</v>
      </c>
      <c r="I183" s="6" t="s">
        <v>849</v>
      </c>
      <c r="J183" s="6" t="s">
        <v>885</v>
      </c>
      <c r="K183" s="8">
        <v>1</v>
      </c>
      <c r="L183" s="9">
        <v>9.9499999999999993</v>
      </c>
      <c r="M183" s="9">
        <f>ROUND(IF(ISNUMBER(L183), K183*L183, K183),5)</f>
        <v>9.9499999999999993</v>
      </c>
    </row>
    <row r="184" spans="1:13" x14ac:dyDescent="0.25">
      <c r="A184" s="6"/>
      <c r="B184" s="6"/>
      <c r="C184" s="6"/>
      <c r="D184" s="6" t="s">
        <v>12</v>
      </c>
      <c r="E184" s="7">
        <v>45734</v>
      </c>
      <c r="F184" s="6" t="s">
        <v>181</v>
      </c>
      <c r="G184" s="6" t="s">
        <v>426</v>
      </c>
      <c r="H184" s="6" t="s">
        <v>752</v>
      </c>
      <c r="I184" s="6" t="s">
        <v>849</v>
      </c>
      <c r="J184" s="6" t="s">
        <v>885</v>
      </c>
      <c r="K184" s="8">
        <v>1</v>
      </c>
      <c r="L184" s="9">
        <v>9.9499999999999993</v>
      </c>
      <c r="M184" s="9">
        <f>ROUND(IF(ISNUMBER(L184), K184*L184, K184),5)</f>
        <v>9.9499999999999993</v>
      </c>
    </row>
    <row r="185" spans="1:13" x14ac:dyDescent="0.25">
      <c r="A185" s="6"/>
      <c r="B185" s="6"/>
      <c r="C185" s="6"/>
      <c r="D185" s="6" t="s">
        <v>12</v>
      </c>
      <c r="E185" s="7">
        <v>45734</v>
      </c>
      <c r="F185" s="6" t="s">
        <v>182</v>
      </c>
      <c r="G185" s="6" t="s">
        <v>426</v>
      </c>
      <c r="H185" s="6" t="s">
        <v>681</v>
      </c>
      <c r="I185" s="6" t="s">
        <v>849</v>
      </c>
      <c r="J185" s="6" t="s">
        <v>885</v>
      </c>
      <c r="K185" s="8">
        <v>1</v>
      </c>
      <c r="L185" s="9">
        <v>9.9499999999999993</v>
      </c>
      <c r="M185" s="9">
        <f>ROUND(IF(ISNUMBER(L185), K185*L185, K185),5)</f>
        <v>9.9499999999999993</v>
      </c>
    </row>
    <row r="186" spans="1:13" x14ac:dyDescent="0.25">
      <c r="A186" s="6"/>
      <c r="B186" s="6"/>
      <c r="C186" s="6"/>
      <c r="D186" s="6" t="s">
        <v>12</v>
      </c>
      <c r="E186" s="7">
        <v>45734</v>
      </c>
      <c r="F186" s="6" t="s">
        <v>183</v>
      </c>
      <c r="G186" s="6" t="s">
        <v>426</v>
      </c>
      <c r="H186" s="6" t="s">
        <v>753</v>
      </c>
      <c r="I186" s="6" t="s">
        <v>848</v>
      </c>
      <c r="J186" s="6" t="s">
        <v>885</v>
      </c>
      <c r="K186" s="8">
        <v>1</v>
      </c>
      <c r="L186" s="9">
        <v>9.9499999999999993</v>
      </c>
      <c r="M186" s="9">
        <f>ROUND(IF(ISNUMBER(L186), K186*L186, K186),5)</f>
        <v>9.9499999999999993</v>
      </c>
    </row>
    <row r="187" spans="1:13" x14ac:dyDescent="0.25">
      <c r="A187" s="6"/>
      <c r="B187" s="6"/>
      <c r="C187" s="6"/>
      <c r="D187" s="6" t="s">
        <v>12</v>
      </c>
      <c r="E187" s="7">
        <v>45734</v>
      </c>
      <c r="F187" s="6" t="s">
        <v>184</v>
      </c>
      <c r="G187" s="6" t="s">
        <v>426</v>
      </c>
      <c r="H187" s="6" t="s">
        <v>754</v>
      </c>
      <c r="I187" s="6" t="s">
        <v>849</v>
      </c>
      <c r="J187" s="6" t="s">
        <v>885</v>
      </c>
      <c r="K187" s="8">
        <v>1</v>
      </c>
      <c r="L187" s="9">
        <v>9.9499999999999993</v>
      </c>
      <c r="M187" s="9">
        <f>ROUND(IF(ISNUMBER(L187), K187*L187, K187),5)</f>
        <v>9.9499999999999993</v>
      </c>
    </row>
    <row r="188" spans="1:13" x14ac:dyDescent="0.25">
      <c r="A188" s="6"/>
      <c r="B188" s="6"/>
      <c r="C188" s="6"/>
      <c r="D188" s="6" t="s">
        <v>12</v>
      </c>
      <c r="E188" s="7">
        <v>45734</v>
      </c>
      <c r="F188" s="6" t="s">
        <v>185</v>
      </c>
      <c r="G188" s="6" t="s">
        <v>426</v>
      </c>
      <c r="H188" s="6" t="s">
        <v>755</v>
      </c>
      <c r="I188" s="6" t="s">
        <v>849</v>
      </c>
      <c r="J188" s="6" t="s">
        <v>885</v>
      </c>
      <c r="K188" s="8">
        <v>1</v>
      </c>
      <c r="L188" s="9">
        <v>9.9499999999999993</v>
      </c>
      <c r="M188" s="9">
        <f>ROUND(IF(ISNUMBER(L188), K188*L188, K188),5)</f>
        <v>9.9499999999999993</v>
      </c>
    </row>
    <row r="189" spans="1:13" x14ac:dyDescent="0.25">
      <c r="A189" s="6"/>
      <c r="B189" s="6"/>
      <c r="C189" s="6"/>
      <c r="D189" s="6" t="s">
        <v>12</v>
      </c>
      <c r="E189" s="7">
        <v>45734</v>
      </c>
      <c r="F189" s="6" t="s">
        <v>186</v>
      </c>
      <c r="G189" s="6" t="s">
        <v>426</v>
      </c>
      <c r="H189" s="6" t="s">
        <v>756</v>
      </c>
      <c r="I189" s="6" t="s">
        <v>846</v>
      </c>
      <c r="J189" s="6" t="s">
        <v>885</v>
      </c>
      <c r="K189" s="8">
        <v>1</v>
      </c>
      <c r="L189" s="9">
        <v>9.9499999999999993</v>
      </c>
      <c r="M189" s="9">
        <f>ROUND(IF(ISNUMBER(L189), K189*L189, K189),5)</f>
        <v>9.9499999999999993</v>
      </c>
    </row>
    <row r="190" spans="1:13" x14ac:dyDescent="0.25">
      <c r="A190" s="6"/>
      <c r="B190" s="6"/>
      <c r="C190" s="6"/>
      <c r="D190" s="6" t="s">
        <v>12</v>
      </c>
      <c r="E190" s="7">
        <v>45734</v>
      </c>
      <c r="F190" s="6" t="s">
        <v>187</v>
      </c>
      <c r="G190" s="6" t="s">
        <v>426</v>
      </c>
      <c r="H190" s="6" t="s">
        <v>669</v>
      </c>
      <c r="I190" s="6" t="s">
        <v>849</v>
      </c>
      <c r="J190" s="6" t="s">
        <v>885</v>
      </c>
      <c r="K190" s="8">
        <v>1</v>
      </c>
      <c r="L190" s="9">
        <v>9.9499999999999993</v>
      </c>
      <c r="M190" s="9">
        <f>ROUND(IF(ISNUMBER(L190), K190*L190, K190),5)</f>
        <v>9.9499999999999993</v>
      </c>
    </row>
    <row r="191" spans="1:13" x14ac:dyDescent="0.25">
      <c r="A191" s="6"/>
      <c r="B191" s="6"/>
      <c r="C191" s="6"/>
      <c r="D191" s="6" t="s">
        <v>12</v>
      </c>
      <c r="E191" s="7">
        <v>45734</v>
      </c>
      <c r="F191" s="6" t="s">
        <v>188</v>
      </c>
      <c r="G191" s="6" t="s">
        <v>426</v>
      </c>
      <c r="H191" s="6" t="s">
        <v>714</v>
      </c>
      <c r="I191" s="6" t="s">
        <v>846</v>
      </c>
      <c r="J191" s="6" t="s">
        <v>885</v>
      </c>
      <c r="K191" s="8">
        <v>1</v>
      </c>
      <c r="L191" s="9">
        <v>9.9499999999999993</v>
      </c>
      <c r="M191" s="9">
        <f>ROUND(IF(ISNUMBER(L191), K191*L191, K191),5)</f>
        <v>9.9499999999999993</v>
      </c>
    </row>
    <row r="192" spans="1:13" x14ac:dyDescent="0.25">
      <c r="A192" s="6"/>
      <c r="B192" s="6"/>
      <c r="C192" s="6"/>
      <c r="D192" s="6" t="s">
        <v>12</v>
      </c>
      <c r="E192" s="7">
        <v>45734</v>
      </c>
      <c r="F192" s="6" t="s">
        <v>186</v>
      </c>
      <c r="G192" s="6" t="s">
        <v>426</v>
      </c>
      <c r="H192" s="6" t="s">
        <v>756</v>
      </c>
      <c r="I192" s="6" t="s">
        <v>846</v>
      </c>
      <c r="J192" s="6" t="s">
        <v>885</v>
      </c>
      <c r="K192" s="8">
        <v>1</v>
      </c>
      <c r="L192" s="9">
        <v>9.9499999999999993</v>
      </c>
      <c r="M192" s="9">
        <f>ROUND(IF(ISNUMBER(L192), K192*L192, K192),5)</f>
        <v>9.9499999999999993</v>
      </c>
    </row>
    <row r="193" spans="1:13" x14ac:dyDescent="0.25">
      <c r="A193" s="6"/>
      <c r="B193" s="6"/>
      <c r="C193" s="6"/>
      <c r="D193" s="6" t="s">
        <v>12</v>
      </c>
      <c r="E193" s="7">
        <v>45735</v>
      </c>
      <c r="F193" s="6" t="s">
        <v>189</v>
      </c>
      <c r="G193" s="6" t="s">
        <v>426</v>
      </c>
      <c r="H193" s="6" t="s">
        <v>722</v>
      </c>
      <c r="I193" s="6" t="s">
        <v>849</v>
      </c>
      <c r="J193" s="6" t="s">
        <v>885</v>
      </c>
      <c r="K193" s="8">
        <v>1</v>
      </c>
      <c r="L193" s="9">
        <v>9.9499999999999993</v>
      </c>
      <c r="M193" s="9">
        <f>ROUND(IF(ISNUMBER(L193), K193*L193, K193),5)</f>
        <v>9.9499999999999993</v>
      </c>
    </row>
    <row r="194" spans="1:13" x14ac:dyDescent="0.25">
      <c r="A194" s="6"/>
      <c r="B194" s="6"/>
      <c r="C194" s="6"/>
      <c r="D194" s="6" t="s">
        <v>12</v>
      </c>
      <c r="E194" s="7">
        <v>45735</v>
      </c>
      <c r="F194" s="6" t="s">
        <v>190</v>
      </c>
      <c r="G194" s="6" t="s">
        <v>426</v>
      </c>
      <c r="H194" s="6" t="s">
        <v>757</v>
      </c>
      <c r="I194" s="6" t="s">
        <v>849</v>
      </c>
      <c r="J194" s="6" t="s">
        <v>885</v>
      </c>
      <c r="K194" s="8">
        <v>1</v>
      </c>
      <c r="L194" s="9">
        <v>9.9499999999999993</v>
      </c>
      <c r="M194" s="9">
        <f>ROUND(IF(ISNUMBER(L194), K194*L194, K194),5)</f>
        <v>9.9499999999999993</v>
      </c>
    </row>
    <row r="195" spans="1:13" x14ac:dyDescent="0.25">
      <c r="A195" s="6"/>
      <c r="B195" s="6"/>
      <c r="C195" s="6"/>
      <c r="D195" s="6" t="s">
        <v>12</v>
      </c>
      <c r="E195" s="7">
        <v>45735</v>
      </c>
      <c r="F195" s="6" t="s">
        <v>191</v>
      </c>
      <c r="G195" s="6" t="s">
        <v>426</v>
      </c>
      <c r="H195" s="6" t="s">
        <v>758</v>
      </c>
      <c r="I195" s="6" t="s">
        <v>849</v>
      </c>
      <c r="J195" s="6" t="s">
        <v>885</v>
      </c>
      <c r="K195" s="8">
        <v>1</v>
      </c>
      <c r="L195" s="9">
        <v>9.9499999999999993</v>
      </c>
      <c r="M195" s="9">
        <f>ROUND(IF(ISNUMBER(L195), K195*L195, K195),5)</f>
        <v>9.9499999999999993</v>
      </c>
    </row>
    <row r="196" spans="1:13" x14ac:dyDescent="0.25">
      <c r="A196" s="6"/>
      <c r="B196" s="6"/>
      <c r="C196" s="6"/>
      <c r="D196" s="6" t="s">
        <v>12</v>
      </c>
      <c r="E196" s="7">
        <v>45735</v>
      </c>
      <c r="F196" s="6" t="s">
        <v>192</v>
      </c>
      <c r="G196" s="6" t="s">
        <v>426</v>
      </c>
      <c r="H196" s="6" t="s">
        <v>759</v>
      </c>
      <c r="I196" s="6" t="s">
        <v>849</v>
      </c>
      <c r="J196" s="6" t="s">
        <v>885</v>
      </c>
      <c r="K196" s="8">
        <v>1</v>
      </c>
      <c r="L196" s="9">
        <v>9.9499999999999993</v>
      </c>
      <c r="M196" s="9">
        <f>ROUND(IF(ISNUMBER(L196), K196*L196, K196),5)</f>
        <v>9.9499999999999993</v>
      </c>
    </row>
    <row r="197" spans="1:13" x14ac:dyDescent="0.25">
      <c r="A197" s="6"/>
      <c r="B197" s="6"/>
      <c r="C197" s="6"/>
      <c r="D197" s="6" t="s">
        <v>12</v>
      </c>
      <c r="E197" s="7">
        <v>45735</v>
      </c>
      <c r="F197" s="6" t="s">
        <v>193</v>
      </c>
      <c r="G197" s="6" t="s">
        <v>426</v>
      </c>
      <c r="H197" s="6" t="s">
        <v>654</v>
      </c>
      <c r="I197" s="6" t="s">
        <v>849</v>
      </c>
      <c r="J197" s="6" t="s">
        <v>885</v>
      </c>
      <c r="K197" s="8">
        <v>1</v>
      </c>
      <c r="L197" s="9">
        <v>9.9499999999999993</v>
      </c>
      <c r="M197" s="9">
        <f>ROUND(IF(ISNUMBER(L197), K197*L197, K197),5)</f>
        <v>9.9499999999999993</v>
      </c>
    </row>
    <row r="198" spans="1:13" x14ac:dyDescent="0.25">
      <c r="A198" s="6"/>
      <c r="B198" s="6"/>
      <c r="C198" s="6"/>
      <c r="D198" s="6" t="s">
        <v>12</v>
      </c>
      <c r="E198" s="7">
        <v>45735</v>
      </c>
      <c r="F198" s="6" t="s">
        <v>63</v>
      </c>
      <c r="G198" s="6" t="s">
        <v>426</v>
      </c>
      <c r="H198" s="6" t="s">
        <v>690</v>
      </c>
      <c r="I198" s="6" t="s">
        <v>848</v>
      </c>
      <c r="J198" s="6" t="s">
        <v>885</v>
      </c>
      <c r="K198" s="8">
        <v>1</v>
      </c>
      <c r="L198" s="9">
        <v>9.9499999999999993</v>
      </c>
      <c r="M198" s="9">
        <f>ROUND(IF(ISNUMBER(L198), K198*L198, K198),5)</f>
        <v>9.9499999999999993</v>
      </c>
    </row>
    <row r="199" spans="1:13" x14ac:dyDescent="0.25">
      <c r="A199" s="6"/>
      <c r="B199" s="6"/>
      <c r="C199" s="6"/>
      <c r="D199" s="6" t="s">
        <v>12</v>
      </c>
      <c r="E199" s="7">
        <v>45735</v>
      </c>
      <c r="F199" s="6" t="s">
        <v>194</v>
      </c>
      <c r="G199" s="6" t="s">
        <v>426</v>
      </c>
      <c r="H199" s="6" t="s">
        <v>687</v>
      </c>
      <c r="I199" s="6" t="s">
        <v>849</v>
      </c>
      <c r="J199" s="6" t="s">
        <v>885</v>
      </c>
      <c r="K199" s="8">
        <v>1</v>
      </c>
      <c r="L199" s="9">
        <v>9.9499999999999993</v>
      </c>
      <c r="M199" s="9">
        <f>ROUND(IF(ISNUMBER(L199), K199*L199, K199),5)</f>
        <v>9.9499999999999993</v>
      </c>
    </row>
    <row r="200" spans="1:13" x14ac:dyDescent="0.25">
      <c r="A200" s="6"/>
      <c r="B200" s="6"/>
      <c r="C200" s="6"/>
      <c r="D200" s="6" t="s">
        <v>12</v>
      </c>
      <c r="E200" s="7">
        <v>45735</v>
      </c>
      <c r="F200" s="6" t="s">
        <v>195</v>
      </c>
      <c r="G200" s="6" t="s">
        <v>426</v>
      </c>
      <c r="H200" s="6" t="s">
        <v>760</v>
      </c>
      <c r="I200" s="6" t="s">
        <v>849</v>
      </c>
      <c r="J200" s="6" t="s">
        <v>885</v>
      </c>
      <c r="K200" s="8">
        <v>1</v>
      </c>
      <c r="L200" s="9">
        <v>9.9499999999999993</v>
      </c>
      <c r="M200" s="9">
        <f>ROUND(IF(ISNUMBER(L200), K200*L200, K200),5)</f>
        <v>9.9499999999999993</v>
      </c>
    </row>
    <row r="201" spans="1:13" x14ac:dyDescent="0.25">
      <c r="A201" s="6"/>
      <c r="B201" s="6"/>
      <c r="C201" s="6"/>
      <c r="D201" s="6" t="s">
        <v>12</v>
      </c>
      <c r="E201" s="7">
        <v>45735</v>
      </c>
      <c r="F201" s="6" t="s">
        <v>196</v>
      </c>
      <c r="G201" s="6" t="s">
        <v>426</v>
      </c>
      <c r="H201" s="6" t="s">
        <v>761</v>
      </c>
      <c r="I201" s="6" t="s">
        <v>848</v>
      </c>
      <c r="J201" s="6" t="s">
        <v>885</v>
      </c>
      <c r="K201" s="8">
        <v>1</v>
      </c>
      <c r="L201" s="9">
        <v>9.9499999999999993</v>
      </c>
      <c r="M201" s="9">
        <f>ROUND(IF(ISNUMBER(L201), K201*L201, K201),5)</f>
        <v>9.9499999999999993</v>
      </c>
    </row>
    <row r="202" spans="1:13" x14ac:dyDescent="0.25">
      <c r="A202" s="6"/>
      <c r="B202" s="6"/>
      <c r="C202" s="6"/>
      <c r="D202" s="6" t="s">
        <v>12</v>
      </c>
      <c r="E202" s="7">
        <v>45735</v>
      </c>
      <c r="F202" s="6" t="s">
        <v>197</v>
      </c>
      <c r="G202" s="6" t="s">
        <v>426</v>
      </c>
      <c r="H202" s="6" t="s">
        <v>749</v>
      </c>
      <c r="I202" s="6" t="s">
        <v>849</v>
      </c>
      <c r="J202" s="6" t="s">
        <v>885</v>
      </c>
      <c r="K202" s="8">
        <v>1</v>
      </c>
      <c r="L202" s="9">
        <v>9.9499999999999993</v>
      </c>
      <c r="M202" s="9">
        <f>ROUND(IF(ISNUMBER(L202), K202*L202, K202),5)</f>
        <v>9.9499999999999993</v>
      </c>
    </row>
    <row r="203" spans="1:13" x14ac:dyDescent="0.25">
      <c r="A203" s="6"/>
      <c r="B203" s="6"/>
      <c r="C203" s="6"/>
      <c r="D203" s="6" t="s">
        <v>12</v>
      </c>
      <c r="E203" s="7">
        <v>45735</v>
      </c>
      <c r="F203" s="6" t="s">
        <v>198</v>
      </c>
      <c r="G203" s="6" t="s">
        <v>426</v>
      </c>
      <c r="H203" s="6" t="s">
        <v>687</v>
      </c>
      <c r="I203" s="6" t="s">
        <v>849</v>
      </c>
      <c r="J203" s="6" t="s">
        <v>885</v>
      </c>
      <c r="K203" s="8">
        <v>1</v>
      </c>
      <c r="L203" s="9">
        <v>9.9499999999999993</v>
      </c>
      <c r="M203" s="9">
        <f>ROUND(IF(ISNUMBER(L203), K203*L203, K203),5)</f>
        <v>9.9499999999999993</v>
      </c>
    </row>
    <row r="204" spans="1:13" x14ac:dyDescent="0.25">
      <c r="A204" s="6"/>
      <c r="B204" s="6"/>
      <c r="C204" s="6"/>
      <c r="D204" s="6" t="s">
        <v>12</v>
      </c>
      <c r="E204" s="7">
        <v>45735</v>
      </c>
      <c r="F204" s="6" t="s">
        <v>199</v>
      </c>
      <c r="G204" s="6" t="s">
        <v>426</v>
      </c>
      <c r="H204" s="6" t="s">
        <v>762</v>
      </c>
      <c r="I204" s="6" t="s">
        <v>849</v>
      </c>
      <c r="J204" s="6" t="s">
        <v>885</v>
      </c>
      <c r="K204" s="8">
        <v>1</v>
      </c>
      <c r="L204" s="9">
        <v>9.9499999999999993</v>
      </c>
      <c r="M204" s="9">
        <f>ROUND(IF(ISNUMBER(L204), K204*L204, K204),5)</f>
        <v>9.9499999999999993</v>
      </c>
    </row>
    <row r="205" spans="1:13" x14ac:dyDescent="0.25">
      <c r="A205" s="6"/>
      <c r="B205" s="6"/>
      <c r="C205" s="6"/>
      <c r="D205" s="6" t="s">
        <v>12</v>
      </c>
      <c r="E205" s="7">
        <v>45735</v>
      </c>
      <c r="F205" s="6" t="s">
        <v>200</v>
      </c>
      <c r="G205" s="6" t="s">
        <v>426</v>
      </c>
      <c r="H205" s="6" t="s">
        <v>763</v>
      </c>
      <c r="I205" s="6" t="s">
        <v>849</v>
      </c>
      <c r="J205" s="6" t="s">
        <v>885</v>
      </c>
      <c r="K205" s="8">
        <v>1</v>
      </c>
      <c r="L205" s="9">
        <v>9.9499999999999993</v>
      </c>
      <c r="M205" s="9">
        <f>ROUND(IF(ISNUMBER(L205), K205*L205, K205),5)</f>
        <v>9.9499999999999993</v>
      </c>
    </row>
    <row r="206" spans="1:13" x14ac:dyDescent="0.25">
      <c r="A206" s="6"/>
      <c r="B206" s="6"/>
      <c r="C206" s="6"/>
      <c r="D206" s="6" t="s">
        <v>12</v>
      </c>
      <c r="E206" s="7">
        <v>45735</v>
      </c>
      <c r="F206" s="6" t="s">
        <v>201</v>
      </c>
      <c r="G206" s="6" t="s">
        <v>426</v>
      </c>
      <c r="H206" s="6" t="s">
        <v>687</v>
      </c>
      <c r="I206" s="6" t="s">
        <v>849</v>
      </c>
      <c r="J206" s="6" t="s">
        <v>885</v>
      </c>
      <c r="K206" s="8">
        <v>1</v>
      </c>
      <c r="L206" s="9">
        <v>9.9499999999999993</v>
      </c>
      <c r="M206" s="9">
        <f>ROUND(IF(ISNUMBER(L206), K206*L206, K206),5)</f>
        <v>9.9499999999999993</v>
      </c>
    </row>
    <row r="207" spans="1:13" x14ac:dyDescent="0.25">
      <c r="A207" s="6"/>
      <c r="B207" s="6"/>
      <c r="C207" s="6"/>
      <c r="D207" s="6" t="s">
        <v>12</v>
      </c>
      <c r="E207" s="7">
        <v>45735</v>
      </c>
      <c r="F207" s="6" t="s">
        <v>202</v>
      </c>
      <c r="G207" s="6" t="s">
        <v>426</v>
      </c>
      <c r="H207" s="6" t="s">
        <v>746</v>
      </c>
      <c r="I207" s="6" t="s">
        <v>849</v>
      </c>
      <c r="J207" s="6" t="s">
        <v>885</v>
      </c>
      <c r="K207" s="8">
        <v>1</v>
      </c>
      <c r="L207" s="9">
        <v>9.9499999999999993</v>
      </c>
      <c r="M207" s="9">
        <f>ROUND(IF(ISNUMBER(L207), K207*L207, K207),5)</f>
        <v>9.9499999999999993</v>
      </c>
    </row>
    <row r="208" spans="1:13" x14ac:dyDescent="0.25">
      <c r="A208" s="6"/>
      <c r="B208" s="6"/>
      <c r="C208" s="6"/>
      <c r="D208" s="6" t="s">
        <v>12</v>
      </c>
      <c r="E208" s="7">
        <v>45736</v>
      </c>
      <c r="F208" s="6" t="s">
        <v>203</v>
      </c>
      <c r="G208" s="6" t="s">
        <v>426</v>
      </c>
      <c r="H208" s="6" t="s">
        <v>706</v>
      </c>
      <c r="I208" s="6" t="s">
        <v>845</v>
      </c>
      <c r="J208" s="6" t="s">
        <v>885</v>
      </c>
      <c r="K208" s="8">
        <v>1</v>
      </c>
      <c r="L208" s="9">
        <v>9.9499999999999993</v>
      </c>
      <c r="M208" s="9">
        <f>ROUND(IF(ISNUMBER(L208), K208*L208, K208),5)</f>
        <v>9.9499999999999993</v>
      </c>
    </row>
    <row r="209" spans="1:13" x14ac:dyDescent="0.25">
      <c r="A209" s="6"/>
      <c r="B209" s="6"/>
      <c r="C209" s="6"/>
      <c r="D209" s="6" t="s">
        <v>12</v>
      </c>
      <c r="E209" s="7">
        <v>45737</v>
      </c>
      <c r="F209" s="6" t="s">
        <v>204</v>
      </c>
      <c r="G209" s="6" t="s">
        <v>426</v>
      </c>
      <c r="H209" s="6" t="s">
        <v>740</v>
      </c>
      <c r="I209" s="6" t="s">
        <v>848</v>
      </c>
      <c r="J209" s="6" t="s">
        <v>885</v>
      </c>
      <c r="K209" s="8">
        <v>1</v>
      </c>
      <c r="L209" s="9">
        <v>9.9499999999999993</v>
      </c>
      <c r="M209" s="9">
        <f>ROUND(IF(ISNUMBER(L209), K209*L209, K209),5)</f>
        <v>9.9499999999999993</v>
      </c>
    </row>
    <row r="210" spans="1:13" x14ac:dyDescent="0.25">
      <c r="A210" s="6"/>
      <c r="B210" s="6"/>
      <c r="C210" s="6"/>
      <c r="D210" s="6" t="s">
        <v>12</v>
      </c>
      <c r="E210" s="7">
        <v>45737</v>
      </c>
      <c r="F210" s="6" t="s">
        <v>205</v>
      </c>
      <c r="G210" s="6" t="s">
        <v>426</v>
      </c>
      <c r="H210" s="6" t="s">
        <v>764</v>
      </c>
      <c r="I210" s="6" t="s">
        <v>849</v>
      </c>
      <c r="J210" s="6" t="s">
        <v>885</v>
      </c>
      <c r="K210" s="8">
        <v>1</v>
      </c>
      <c r="L210" s="9">
        <v>9.9499999999999993</v>
      </c>
      <c r="M210" s="9">
        <f>ROUND(IF(ISNUMBER(L210), K210*L210, K210),5)</f>
        <v>9.9499999999999993</v>
      </c>
    </row>
    <row r="211" spans="1:13" x14ac:dyDescent="0.25">
      <c r="A211" s="6"/>
      <c r="B211" s="6"/>
      <c r="C211" s="6"/>
      <c r="D211" s="6" t="s">
        <v>12</v>
      </c>
      <c r="E211" s="7">
        <v>45737</v>
      </c>
      <c r="F211" s="6" t="s">
        <v>206</v>
      </c>
      <c r="G211" s="6" t="s">
        <v>426</v>
      </c>
      <c r="H211" s="6" t="s">
        <v>739</v>
      </c>
      <c r="I211" s="6" t="s">
        <v>849</v>
      </c>
      <c r="J211" s="6" t="s">
        <v>885</v>
      </c>
      <c r="K211" s="8">
        <v>1</v>
      </c>
      <c r="L211" s="9">
        <v>9.9499999999999993</v>
      </c>
      <c r="M211" s="9">
        <f>ROUND(IF(ISNUMBER(L211), K211*L211, K211),5)</f>
        <v>9.9499999999999993</v>
      </c>
    </row>
    <row r="212" spans="1:13" x14ac:dyDescent="0.25">
      <c r="A212" s="6"/>
      <c r="B212" s="6"/>
      <c r="C212" s="6"/>
      <c r="D212" s="6" t="s">
        <v>12</v>
      </c>
      <c r="E212" s="7">
        <v>45737</v>
      </c>
      <c r="F212" s="6" t="s">
        <v>207</v>
      </c>
      <c r="G212" s="6" t="s">
        <v>426</v>
      </c>
      <c r="H212" s="6" t="s">
        <v>654</v>
      </c>
      <c r="I212" s="6" t="s">
        <v>849</v>
      </c>
      <c r="J212" s="6" t="s">
        <v>885</v>
      </c>
      <c r="K212" s="8">
        <v>1</v>
      </c>
      <c r="L212" s="9">
        <v>9.9499999999999993</v>
      </c>
      <c r="M212" s="9">
        <f>ROUND(IF(ISNUMBER(L212), K212*L212, K212),5)</f>
        <v>9.9499999999999993</v>
      </c>
    </row>
    <row r="213" spans="1:13" x14ac:dyDescent="0.25">
      <c r="A213" s="6"/>
      <c r="B213" s="6"/>
      <c r="C213" s="6"/>
      <c r="D213" s="6" t="s">
        <v>12</v>
      </c>
      <c r="E213" s="7">
        <v>45737</v>
      </c>
      <c r="F213" s="6" t="s">
        <v>208</v>
      </c>
      <c r="G213" s="6" t="s">
        <v>426</v>
      </c>
      <c r="H213" s="6" t="s">
        <v>765</v>
      </c>
      <c r="I213" s="6" t="s">
        <v>849</v>
      </c>
      <c r="J213" s="6" t="s">
        <v>885</v>
      </c>
      <c r="K213" s="8">
        <v>1</v>
      </c>
      <c r="L213" s="9">
        <v>9.9499999999999993</v>
      </c>
      <c r="M213" s="9">
        <f>ROUND(IF(ISNUMBER(L213), K213*L213, K213),5)</f>
        <v>9.9499999999999993</v>
      </c>
    </row>
    <row r="214" spans="1:13" x14ac:dyDescent="0.25">
      <c r="A214" s="6"/>
      <c r="B214" s="6"/>
      <c r="C214" s="6"/>
      <c r="D214" s="6" t="s">
        <v>12</v>
      </c>
      <c r="E214" s="7">
        <v>45737</v>
      </c>
      <c r="F214" s="6" t="s">
        <v>209</v>
      </c>
      <c r="G214" s="6" t="s">
        <v>426</v>
      </c>
      <c r="H214" s="6" t="s">
        <v>654</v>
      </c>
      <c r="I214" s="6" t="s">
        <v>849</v>
      </c>
      <c r="J214" s="6" t="s">
        <v>885</v>
      </c>
      <c r="K214" s="8">
        <v>1</v>
      </c>
      <c r="L214" s="9">
        <v>9.9499999999999993</v>
      </c>
      <c r="M214" s="9">
        <f>ROUND(IF(ISNUMBER(L214), K214*L214, K214),5)</f>
        <v>9.9499999999999993</v>
      </c>
    </row>
    <row r="215" spans="1:13" x14ac:dyDescent="0.25">
      <c r="A215" s="6"/>
      <c r="B215" s="6"/>
      <c r="C215" s="6"/>
      <c r="D215" s="6" t="s">
        <v>12</v>
      </c>
      <c r="E215" s="7">
        <v>45737</v>
      </c>
      <c r="F215" s="6" t="s">
        <v>210</v>
      </c>
      <c r="G215" s="6" t="s">
        <v>426</v>
      </c>
      <c r="H215" s="6" t="s">
        <v>654</v>
      </c>
      <c r="I215" s="6" t="s">
        <v>849</v>
      </c>
      <c r="J215" s="6" t="s">
        <v>885</v>
      </c>
      <c r="K215" s="8">
        <v>1</v>
      </c>
      <c r="L215" s="9">
        <v>9.9499999999999993</v>
      </c>
      <c r="M215" s="9">
        <f>ROUND(IF(ISNUMBER(L215), K215*L215, K215),5)</f>
        <v>9.9499999999999993</v>
      </c>
    </row>
    <row r="216" spans="1:13" x14ac:dyDescent="0.25">
      <c r="A216" s="6"/>
      <c r="B216" s="6"/>
      <c r="C216" s="6"/>
      <c r="D216" s="6" t="s">
        <v>12</v>
      </c>
      <c r="E216" s="7">
        <v>45737</v>
      </c>
      <c r="F216" s="6" t="s">
        <v>211</v>
      </c>
      <c r="G216" s="6" t="s">
        <v>426</v>
      </c>
      <c r="H216" s="6" t="s">
        <v>766</v>
      </c>
      <c r="I216" s="6" t="s">
        <v>848</v>
      </c>
      <c r="J216" s="6" t="s">
        <v>885</v>
      </c>
      <c r="K216" s="8">
        <v>1</v>
      </c>
      <c r="L216" s="9">
        <v>9.9499999999999993</v>
      </c>
      <c r="M216" s="9">
        <f>ROUND(IF(ISNUMBER(L216), K216*L216, K216),5)</f>
        <v>9.9499999999999993</v>
      </c>
    </row>
    <row r="217" spans="1:13" x14ac:dyDescent="0.25">
      <c r="A217" s="6"/>
      <c r="B217" s="6"/>
      <c r="C217" s="6"/>
      <c r="D217" s="6" t="s">
        <v>12</v>
      </c>
      <c r="E217" s="7">
        <v>45737</v>
      </c>
      <c r="F217" s="6" t="s">
        <v>212</v>
      </c>
      <c r="G217" s="6" t="s">
        <v>426</v>
      </c>
      <c r="H217" s="6" t="s">
        <v>767</v>
      </c>
      <c r="I217" s="6" t="s">
        <v>849</v>
      </c>
      <c r="J217" s="6" t="s">
        <v>885</v>
      </c>
      <c r="K217" s="8">
        <v>1</v>
      </c>
      <c r="L217" s="9">
        <v>9.9499999999999993</v>
      </c>
      <c r="M217" s="9">
        <f>ROUND(IF(ISNUMBER(L217), K217*L217, K217),5)</f>
        <v>9.9499999999999993</v>
      </c>
    </row>
    <row r="218" spans="1:13" x14ac:dyDescent="0.25">
      <c r="A218" s="6"/>
      <c r="B218" s="6"/>
      <c r="C218" s="6"/>
      <c r="D218" s="6" t="s">
        <v>12</v>
      </c>
      <c r="E218" s="7">
        <v>45737</v>
      </c>
      <c r="F218" s="6" t="s">
        <v>213</v>
      </c>
      <c r="G218" s="6" t="s">
        <v>426</v>
      </c>
      <c r="H218" s="6" t="s">
        <v>732</v>
      </c>
      <c r="I218" s="6" t="s">
        <v>848</v>
      </c>
      <c r="J218" s="6" t="s">
        <v>885</v>
      </c>
      <c r="K218" s="8">
        <v>1</v>
      </c>
      <c r="L218" s="9">
        <v>9.9499999999999993</v>
      </c>
      <c r="M218" s="9">
        <f>ROUND(IF(ISNUMBER(L218), K218*L218, K218),5)</f>
        <v>9.9499999999999993</v>
      </c>
    </row>
    <row r="219" spans="1:13" x14ac:dyDescent="0.25">
      <c r="A219" s="6"/>
      <c r="B219" s="6"/>
      <c r="C219" s="6"/>
      <c r="D219" s="6" t="s">
        <v>12</v>
      </c>
      <c r="E219" s="7">
        <v>45737</v>
      </c>
      <c r="F219" s="6" t="s">
        <v>214</v>
      </c>
      <c r="G219" s="6" t="s">
        <v>426</v>
      </c>
      <c r="H219" s="6" t="s">
        <v>732</v>
      </c>
      <c r="I219" s="6" t="s">
        <v>845</v>
      </c>
      <c r="J219" s="6" t="s">
        <v>885</v>
      </c>
      <c r="K219" s="8">
        <v>1</v>
      </c>
      <c r="L219" s="9">
        <v>9.9499999999999993</v>
      </c>
      <c r="M219" s="9">
        <f>ROUND(IF(ISNUMBER(L219), K219*L219, K219),5)</f>
        <v>9.9499999999999993</v>
      </c>
    </row>
    <row r="220" spans="1:13" x14ac:dyDescent="0.25">
      <c r="A220" s="6"/>
      <c r="B220" s="6"/>
      <c r="C220" s="6"/>
      <c r="D220" s="6" t="s">
        <v>12</v>
      </c>
      <c r="E220" s="7">
        <v>45737</v>
      </c>
      <c r="F220" s="6" t="s">
        <v>215</v>
      </c>
      <c r="G220" s="6" t="s">
        <v>426</v>
      </c>
      <c r="H220" s="6" t="s">
        <v>768</v>
      </c>
      <c r="I220" s="6" t="s">
        <v>849</v>
      </c>
      <c r="J220" s="6" t="s">
        <v>885</v>
      </c>
      <c r="K220" s="8">
        <v>1</v>
      </c>
      <c r="L220" s="9">
        <v>9.9499999999999993</v>
      </c>
      <c r="M220" s="9">
        <f>ROUND(IF(ISNUMBER(L220), K220*L220, K220),5)</f>
        <v>9.9499999999999993</v>
      </c>
    </row>
    <row r="221" spans="1:13" x14ac:dyDescent="0.25">
      <c r="A221" s="6"/>
      <c r="B221" s="6"/>
      <c r="C221" s="6"/>
      <c r="D221" s="6" t="s">
        <v>12</v>
      </c>
      <c r="E221" s="7">
        <v>45740</v>
      </c>
      <c r="F221" s="6" t="s">
        <v>216</v>
      </c>
      <c r="G221" s="6" t="s">
        <v>426</v>
      </c>
      <c r="H221" s="6" t="s">
        <v>749</v>
      </c>
      <c r="I221" s="6" t="s">
        <v>849</v>
      </c>
      <c r="J221" s="6" t="s">
        <v>885</v>
      </c>
      <c r="K221" s="8">
        <v>1</v>
      </c>
      <c r="L221" s="9">
        <v>9.9499999999999993</v>
      </c>
      <c r="M221" s="9">
        <f>ROUND(IF(ISNUMBER(L221), K221*L221, K221),5)</f>
        <v>9.9499999999999993</v>
      </c>
    </row>
    <row r="222" spans="1:13" x14ac:dyDescent="0.25">
      <c r="A222" s="6"/>
      <c r="B222" s="6"/>
      <c r="C222" s="6"/>
      <c r="D222" s="6" t="s">
        <v>12</v>
      </c>
      <c r="E222" s="7">
        <v>45740</v>
      </c>
      <c r="F222" s="6" t="s">
        <v>217</v>
      </c>
      <c r="G222" s="6" t="s">
        <v>426</v>
      </c>
      <c r="H222" s="6" t="s">
        <v>769</v>
      </c>
      <c r="I222" s="6" t="s">
        <v>849</v>
      </c>
      <c r="J222" s="6" t="s">
        <v>885</v>
      </c>
      <c r="K222" s="8">
        <v>1</v>
      </c>
      <c r="L222" s="9">
        <v>9.9499999999999993</v>
      </c>
      <c r="M222" s="9">
        <f>ROUND(IF(ISNUMBER(L222), K222*L222, K222),5)</f>
        <v>9.9499999999999993</v>
      </c>
    </row>
    <row r="223" spans="1:13" x14ac:dyDescent="0.25">
      <c r="A223" s="6"/>
      <c r="B223" s="6"/>
      <c r="C223" s="6"/>
      <c r="D223" s="6" t="s">
        <v>12</v>
      </c>
      <c r="E223" s="7">
        <v>45740</v>
      </c>
      <c r="F223" s="6" t="s">
        <v>218</v>
      </c>
      <c r="G223" s="6" t="s">
        <v>426</v>
      </c>
      <c r="H223" s="6" t="s">
        <v>770</v>
      </c>
      <c r="I223" s="6" t="s">
        <v>848</v>
      </c>
      <c r="J223" s="6" t="s">
        <v>885</v>
      </c>
      <c r="K223" s="8">
        <v>1</v>
      </c>
      <c r="L223" s="9">
        <v>9.9499999999999993</v>
      </c>
      <c r="M223" s="9">
        <f>ROUND(IF(ISNUMBER(L223), K223*L223, K223),5)</f>
        <v>9.9499999999999993</v>
      </c>
    </row>
    <row r="224" spans="1:13" x14ac:dyDescent="0.25">
      <c r="A224" s="6"/>
      <c r="B224" s="6"/>
      <c r="C224" s="6"/>
      <c r="D224" s="6" t="s">
        <v>12</v>
      </c>
      <c r="E224" s="7">
        <v>45740</v>
      </c>
      <c r="F224" s="6" t="s">
        <v>219</v>
      </c>
      <c r="G224" s="6" t="s">
        <v>426</v>
      </c>
      <c r="H224" s="6" t="s">
        <v>654</v>
      </c>
      <c r="I224" s="6" t="s">
        <v>848</v>
      </c>
      <c r="J224" s="6" t="s">
        <v>885</v>
      </c>
      <c r="K224" s="8">
        <v>1</v>
      </c>
      <c r="L224" s="9">
        <v>9.9499999999999993</v>
      </c>
      <c r="M224" s="9">
        <f>ROUND(IF(ISNUMBER(L224), K224*L224, K224),5)</f>
        <v>9.9499999999999993</v>
      </c>
    </row>
    <row r="225" spans="1:13" x14ac:dyDescent="0.25">
      <c r="A225" s="6"/>
      <c r="B225" s="6"/>
      <c r="C225" s="6"/>
      <c r="D225" s="6" t="s">
        <v>12</v>
      </c>
      <c r="E225" s="7">
        <v>45741</v>
      </c>
      <c r="F225" s="6" t="s">
        <v>220</v>
      </c>
      <c r="G225" s="6" t="s">
        <v>426</v>
      </c>
      <c r="H225" s="6" t="s">
        <v>694</v>
      </c>
      <c r="I225" s="6" t="s">
        <v>845</v>
      </c>
      <c r="J225" s="6" t="s">
        <v>885</v>
      </c>
      <c r="K225" s="8">
        <v>1</v>
      </c>
      <c r="L225" s="9">
        <v>9.9499999999999993</v>
      </c>
      <c r="M225" s="9">
        <f>ROUND(IF(ISNUMBER(L225), K225*L225, K225),5)</f>
        <v>9.9499999999999993</v>
      </c>
    </row>
    <row r="226" spans="1:13" x14ac:dyDescent="0.25">
      <c r="A226" s="6"/>
      <c r="B226" s="6"/>
      <c r="C226" s="6"/>
      <c r="D226" s="6" t="s">
        <v>12</v>
      </c>
      <c r="E226" s="7">
        <v>45741</v>
      </c>
      <c r="F226" s="6" t="s">
        <v>221</v>
      </c>
      <c r="G226" s="6" t="s">
        <v>426</v>
      </c>
      <c r="H226" s="6" t="s">
        <v>763</v>
      </c>
      <c r="I226" s="6" t="s">
        <v>849</v>
      </c>
      <c r="J226" s="6" t="s">
        <v>885</v>
      </c>
      <c r="K226" s="8">
        <v>1</v>
      </c>
      <c r="L226" s="9">
        <v>9.9499999999999993</v>
      </c>
      <c r="M226" s="9">
        <f>ROUND(IF(ISNUMBER(L226), K226*L226, K226),5)</f>
        <v>9.9499999999999993</v>
      </c>
    </row>
    <row r="227" spans="1:13" x14ac:dyDescent="0.25">
      <c r="A227" s="6"/>
      <c r="B227" s="6"/>
      <c r="C227" s="6"/>
      <c r="D227" s="6" t="s">
        <v>12</v>
      </c>
      <c r="E227" s="7">
        <v>45741</v>
      </c>
      <c r="F227" s="6" t="s">
        <v>222</v>
      </c>
      <c r="G227" s="6" t="s">
        <v>426</v>
      </c>
      <c r="H227" s="6" t="s">
        <v>771</v>
      </c>
      <c r="I227" s="6" t="s">
        <v>849</v>
      </c>
      <c r="J227" s="6" t="s">
        <v>885</v>
      </c>
      <c r="K227" s="8">
        <v>1</v>
      </c>
      <c r="L227" s="9">
        <v>9.9499999999999993</v>
      </c>
      <c r="M227" s="9">
        <f>ROUND(IF(ISNUMBER(L227), K227*L227, K227),5)</f>
        <v>9.9499999999999993</v>
      </c>
    </row>
    <row r="228" spans="1:13" x14ac:dyDescent="0.25">
      <c r="A228" s="6"/>
      <c r="B228" s="6"/>
      <c r="C228" s="6"/>
      <c r="D228" s="6" t="s">
        <v>12</v>
      </c>
      <c r="E228" s="7">
        <v>45741</v>
      </c>
      <c r="F228" s="6" t="s">
        <v>223</v>
      </c>
      <c r="G228" s="6" t="s">
        <v>426</v>
      </c>
      <c r="H228" s="6" t="s">
        <v>654</v>
      </c>
      <c r="I228" s="6" t="s">
        <v>849</v>
      </c>
      <c r="J228" s="6" t="s">
        <v>885</v>
      </c>
      <c r="K228" s="8">
        <v>1</v>
      </c>
      <c r="L228" s="9">
        <v>9.9499999999999993</v>
      </c>
      <c r="M228" s="9">
        <f>ROUND(IF(ISNUMBER(L228), K228*L228, K228),5)</f>
        <v>9.9499999999999993</v>
      </c>
    </row>
    <row r="229" spans="1:13" x14ac:dyDescent="0.25">
      <c r="A229" s="6"/>
      <c r="B229" s="6"/>
      <c r="C229" s="6"/>
      <c r="D229" s="6" t="s">
        <v>12</v>
      </c>
      <c r="E229" s="7">
        <v>45741</v>
      </c>
      <c r="F229" s="6" t="s">
        <v>224</v>
      </c>
      <c r="G229" s="6" t="s">
        <v>426</v>
      </c>
      <c r="H229" s="6" t="s">
        <v>772</v>
      </c>
      <c r="I229" s="6" t="s">
        <v>848</v>
      </c>
      <c r="J229" s="6" t="s">
        <v>885</v>
      </c>
      <c r="K229" s="8">
        <v>1</v>
      </c>
      <c r="L229" s="9">
        <v>9.9499999999999993</v>
      </c>
      <c r="M229" s="9">
        <f>ROUND(IF(ISNUMBER(L229), K229*L229, K229),5)</f>
        <v>9.9499999999999993</v>
      </c>
    </row>
    <row r="230" spans="1:13" x14ac:dyDescent="0.25">
      <c r="A230" s="6"/>
      <c r="B230" s="6"/>
      <c r="C230" s="6"/>
      <c r="D230" s="6" t="s">
        <v>12</v>
      </c>
      <c r="E230" s="7">
        <v>45741</v>
      </c>
      <c r="F230" s="6" t="s">
        <v>225</v>
      </c>
      <c r="G230" s="6" t="s">
        <v>426</v>
      </c>
      <c r="H230" s="6" t="s">
        <v>656</v>
      </c>
      <c r="I230" s="6" t="s">
        <v>849</v>
      </c>
      <c r="J230" s="6" t="s">
        <v>885</v>
      </c>
      <c r="K230" s="8">
        <v>1</v>
      </c>
      <c r="L230" s="9">
        <v>9.9499999999999993</v>
      </c>
      <c r="M230" s="9">
        <f>ROUND(IF(ISNUMBER(L230), K230*L230, K230),5)</f>
        <v>9.9499999999999993</v>
      </c>
    </row>
    <row r="231" spans="1:13" x14ac:dyDescent="0.25">
      <c r="A231" s="6"/>
      <c r="B231" s="6"/>
      <c r="C231" s="6"/>
      <c r="D231" s="6" t="s">
        <v>12</v>
      </c>
      <c r="E231" s="7">
        <v>45735</v>
      </c>
      <c r="F231" s="6" t="s">
        <v>226</v>
      </c>
      <c r="G231" s="6" t="s">
        <v>426</v>
      </c>
      <c r="H231" s="6" t="s">
        <v>773</v>
      </c>
      <c r="I231" s="6" t="s">
        <v>845</v>
      </c>
      <c r="J231" s="6" t="s">
        <v>885</v>
      </c>
      <c r="K231" s="8">
        <v>1</v>
      </c>
      <c r="L231" s="9">
        <v>9.9499999999999993</v>
      </c>
      <c r="M231" s="9">
        <f>ROUND(IF(ISNUMBER(L231), K231*L231, K231),5)</f>
        <v>9.9499999999999993</v>
      </c>
    </row>
    <row r="232" spans="1:13" x14ac:dyDescent="0.25">
      <c r="A232" s="6"/>
      <c r="B232" s="6"/>
      <c r="C232" s="6"/>
      <c r="D232" s="6" t="s">
        <v>12</v>
      </c>
      <c r="E232" s="7">
        <v>45742</v>
      </c>
      <c r="F232" s="6" t="s">
        <v>227</v>
      </c>
      <c r="G232" s="6" t="s">
        <v>426</v>
      </c>
      <c r="H232" s="6" t="s">
        <v>774</v>
      </c>
      <c r="I232" s="6" t="s">
        <v>848</v>
      </c>
      <c r="J232" s="6" t="s">
        <v>885</v>
      </c>
      <c r="K232" s="8">
        <v>1</v>
      </c>
      <c r="L232" s="9">
        <v>9.9499999999999993</v>
      </c>
      <c r="M232" s="9">
        <f>ROUND(IF(ISNUMBER(L232), K232*L232, K232),5)</f>
        <v>9.9499999999999993</v>
      </c>
    </row>
    <row r="233" spans="1:13" x14ac:dyDescent="0.25">
      <c r="A233" s="6"/>
      <c r="B233" s="6"/>
      <c r="C233" s="6"/>
      <c r="D233" s="6" t="s">
        <v>12</v>
      </c>
      <c r="E233" s="7">
        <v>45742</v>
      </c>
      <c r="F233" s="6" t="s">
        <v>228</v>
      </c>
      <c r="G233" s="6" t="s">
        <v>426</v>
      </c>
      <c r="H233" s="6" t="s">
        <v>687</v>
      </c>
      <c r="I233" s="6" t="s">
        <v>848</v>
      </c>
      <c r="J233" s="6" t="s">
        <v>885</v>
      </c>
      <c r="K233" s="8">
        <v>1</v>
      </c>
      <c r="L233" s="9">
        <v>9.9499999999999993</v>
      </c>
      <c r="M233" s="9">
        <f>ROUND(IF(ISNUMBER(L233), K233*L233, K233),5)</f>
        <v>9.9499999999999993</v>
      </c>
    </row>
    <row r="234" spans="1:13" x14ac:dyDescent="0.25">
      <c r="A234" s="6"/>
      <c r="B234" s="6"/>
      <c r="C234" s="6"/>
      <c r="D234" s="6" t="s">
        <v>12</v>
      </c>
      <c r="E234" s="7">
        <v>45742</v>
      </c>
      <c r="F234" s="6" t="s">
        <v>229</v>
      </c>
      <c r="G234" s="6" t="s">
        <v>426</v>
      </c>
      <c r="H234" s="6" t="s">
        <v>687</v>
      </c>
      <c r="I234" s="6" t="s">
        <v>848</v>
      </c>
      <c r="J234" s="6" t="s">
        <v>885</v>
      </c>
      <c r="K234" s="8">
        <v>1</v>
      </c>
      <c r="L234" s="9">
        <v>9.9499999999999993</v>
      </c>
      <c r="M234" s="9">
        <f>ROUND(IF(ISNUMBER(L234), K234*L234, K234),5)</f>
        <v>9.9499999999999993</v>
      </c>
    </row>
    <row r="235" spans="1:13" x14ac:dyDescent="0.25">
      <c r="A235" s="6"/>
      <c r="B235" s="6"/>
      <c r="C235" s="6"/>
      <c r="D235" s="6" t="s">
        <v>12</v>
      </c>
      <c r="E235" s="7">
        <v>45742</v>
      </c>
      <c r="F235" s="6" t="s">
        <v>230</v>
      </c>
      <c r="G235" s="6" t="s">
        <v>426</v>
      </c>
      <c r="H235" s="6" t="s">
        <v>750</v>
      </c>
      <c r="I235" s="6" t="s">
        <v>849</v>
      </c>
      <c r="J235" s="6" t="s">
        <v>885</v>
      </c>
      <c r="K235" s="8">
        <v>1</v>
      </c>
      <c r="L235" s="9">
        <v>9.9499999999999993</v>
      </c>
      <c r="M235" s="9">
        <f>ROUND(IF(ISNUMBER(L235), K235*L235, K235),5)</f>
        <v>9.9499999999999993</v>
      </c>
    </row>
    <row r="236" spans="1:13" x14ac:dyDescent="0.25">
      <c r="A236" s="6"/>
      <c r="B236" s="6"/>
      <c r="C236" s="6"/>
      <c r="D236" s="6" t="s">
        <v>12</v>
      </c>
      <c r="E236" s="7">
        <v>45742</v>
      </c>
      <c r="F236" s="6" t="s">
        <v>231</v>
      </c>
      <c r="G236" s="6" t="s">
        <v>426</v>
      </c>
      <c r="H236" s="6" t="s">
        <v>775</v>
      </c>
      <c r="I236" s="6" t="s">
        <v>849</v>
      </c>
      <c r="J236" s="6" t="s">
        <v>885</v>
      </c>
      <c r="K236" s="8">
        <v>1</v>
      </c>
      <c r="L236" s="9">
        <v>9.9499999999999993</v>
      </c>
      <c r="M236" s="9">
        <f>ROUND(IF(ISNUMBER(L236), K236*L236, K236),5)</f>
        <v>9.9499999999999993</v>
      </c>
    </row>
    <row r="237" spans="1:13" x14ac:dyDescent="0.25">
      <c r="A237" s="6"/>
      <c r="B237" s="6"/>
      <c r="C237" s="6"/>
      <c r="D237" s="6" t="s">
        <v>12</v>
      </c>
      <c r="E237" s="7">
        <v>45742</v>
      </c>
      <c r="F237" s="6" t="s">
        <v>232</v>
      </c>
      <c r="G237" s="6" t="s">
        <v>426</v>
      </c>
      <c r="H237" s="6" t="s">
        <v>654</v>
      </c>
      <c r="I237" s="6" t="s">
        <v>849</v>
      </c>
      <c r="J237" s="6" t="s">
        <v>885</v>
      </c>
      <c r="K237" s="8">
        <v>1</v>
      </c>
      <c r="L237" s="9">
        <v>9.9499999999999993</v>
      </c>
      <c r="M237" s="9">
        <f>ROUND(IF(ISNUMBER(L237), K237*L237, K237),5)</f>
        <v>9.9499999999999993</v>
      </c>
    </row>
    <row r="238" spans="1:13" x14ac:dyDescent="0.25">
      <c r="A238" s="6"/>
      <c r="B238" s="6"/>
      <c r="C238" s="6"/>
      <c r="D238" s="6" t="s">
        <v>12</v>
      </c>
      <c r="E238" s="7">
        <v>45742</v>
      </c>
      <c r="F238" s="6" t="s">
        <v>233</v>
      </c>
      <c r="G238" s="6" t="s">
        <v>426</v>
      </c>
      <c r="H238" s="6" t="s">
        <v>674</v>
      </c>
      <c r="I238" s="6" t="s">
        <v>848</v>
      </c>
      <c r="J238" s="6" t="s">
        <v>885</v>
      </c>
      <c r="K238" s="8">
        <v>1</v>
      </c>
      <c r="L238" s="9">
        <v>9.9499999999999993</v>
      </c>
      <c r="M238" s="9">
        <f>ROUND(IF(ISNUMBER(L238), K238*L238, K238),5)</f>
        <v>9.9499999999999993</v>
      </c>
    </row>
    <row r="239" spans="1:13" x14ac:dyDescent="0.25">
      <c r="A239" s="6"/>
      <c r="B239" s="6"/>
      <c r="C239" s="6"/>
      <c r="D239" s="6" t="s">
        <v>12</v>
      </c>
      <c r="E239" s="7">
        <v>45742</v>
      </c>
      <c r="F239" s="6" t="s">
        <v>234</v>
      </c>
      <c r="G239" s="6" t="s">
        <v>426</v>
      </c>
      <c r="H239" s="6" t="s">
        <v>678</v>
      </c>
      <c r="I239" s="6" t="s">
        <v>849</v>
      </c>
      <c r="J239" s="6" t="s">
        <v>885</v>
      </c>
      <c r="K239" s="8">
        <v>1</v>
      </c>
      <c r="L239" s="9">
        <v>9.9499999999999993</v>
      </c>
      <c r="M239" s="9">
        <f>ROUND(IF(ISNUMBER(L239), K239*L239, K239),5)</f>
        <v>9.9499999999999993</v>
      </c>
    </row>
    <row r="240" spans="1:13" x14ac:dyDescent="0.25">
      <c r="A240" s="6"/>
      <c r="B240" s="6"/>
      <c r="C240" s="6"/>
      <c r="D240" s="6" t="s">
        <v>12</v>
      </c>
      <c r="E240" s="7">
        <v>45744</v>
      </c>
      <c r="F240" s="6" t="s">
        <v>235</v>
      </c>
      <c r="G240" s="6" t="s">
        <v>426</v>
      </c>
      <c r="H240" s="6" t="s">
        <v>654</v>
      </c>
      <c r="I240" s="6" t="s">
        <v>848</v>
      </c>
      <c r="J240" s="6" t="s">
        <v>885</v>
      </c>
      <c r="K240" s="8">
        <v>1</v>
      </c>
      <c r="L240" s="9">
        <v>9.9499999999999993</v>
      </c>
      <c r="M240" s="9">
        <f>ROUND(IF(ISNUMBER(L240), K240*L240, K240),5)</f>
        <v>9.9499999999999993</v>
      </c>
    </row>
    <row r="241" spans="1:13" x14ac:dyDescent="0.25">
      <c r="A241" s="6"/>
      <c r="B241" s="6"/>
      <c r="C241" s="6"/>
      <c r="D241" s="6" t="s">
        <v>12</v>
      </c>
      <c r="E241" s="7">
        <v>45744</v>
      </c>
      <c r="F241" s="6" t="s">
        <v>236</v>
      </c>
      <c r="G241" s="6" t="s">
        <v>426</v>
      </c>
      <c r="H241" s="6" t="s">
        <v>776</v>
      </c>
      <c r="I241" s="6" t="s">
        <v>849</v>
      </c>
      <c r="J241" s="6" t="s">
        <v>885</v>
      </c>
      <c r="K241" s="8">
        <v>1</v>
      </c>
      <c r="L241" s="9">
        <v>9.9499999999999993</v>
      </c>
      <c r="M241" s="9">
        <f>ROUND(IF(ISNUMBER(L241), K241*L241, K241),5)</f>
        <v>9.9499999999999993</v>
      </c>
    </row>
    <row r="242" spans="1:13" x14ac:dyDescent="0.25">
      <c r="A242" s="6"/>
      <c r="B242" s="6"/>
      <c r="C242" s="6"/>
      <c r="D242" s="6" t="s">
        <v>12</v>
      </c>
      <c r="E242" s="7">
        <v>45744</v>
      </c>
      <c r="F242" s="6" t="s">
        <v>237</v>
      </c>
      <c r="G242" s="6" t="s">
        <v>426</v>
      </c>
      <c r="H242" s="6" t="s">
        <v>654</v>
      </c>
      <c r="I242" s="6" t="s">
        <v>849</v>
      </c>
      <c r="J242" s="6" t="s">
        <v>885</v>
      </c>
      <c r="K242" s="8">
        <v>1</v>
      </c>
      <c r="L242" s="9">
        <v>9.9499999999999993</v>
      </c>
      <c r="M242" s="9">
        <f>ROUND(IF(ISNUMBER(L242), K242*L242, K242),5)</f>
        <v>9.9499999999999993</v>
      </c>
    </row>
    <row r="243" spans="1:13" x14ac:dyDescent="0.25">
      <c r="A243" s="6"/>
      <c r="B243" s="6"/>
      <c r="C243" s="6"/>
      <c r="D243" s="6" t="s">
        <v>12</v>
      </c>
      <c r="E243" s="7">
        <v>45744</v>
      </c>
      <c r="F243" s="6" t="s">
        <v>238</v>
      </c>
      <c r="G243" s="6" t="s">
        <v>426</v>
      </c>
      <c r="H243" s="6" t="s">
        <v>777</v>
      </c>
      <c r="I243" s="6" t="s">
        <v>848</v>
      </c>
      <c r="J243" s="6" t="s">
        <v>885</v>
      </c>
      <c r="K243" s="8">
        <v>1</v>
      </c>
      <c r="L243" s="9">
        <v>9.9499999999999993</v>
      </c>
      <c r="M243" s="9">
        <f>ROUND(IF(ISNUMBER(L243), K243*L243, K243),5)</f>
        <v>9.9499999999999993</v>
      </c>
    </row>
    <row r="244" spans="1:13" x14ac:dyDescent="0.25">
      <c r="A244" s="6"/>
      <c r="B244" s="6"/>
      <c r="C244" s="6"/>
      <c r="D244" s="6" t="s">
        <v>12</v>
      </c>
      <c r="E244" s="7">
        <v>45744</v>
      </c>
      <c r="F244" s="6" t="s">
        <v>238</v>
      </c>
      <c r="G244" s="6" t="s">
        <v>426</v>
      </c>
      <c r="H244" s="6" t="s">
        <v>777</v>
      </c>
      <c r="I244" s="6" t="s">
        <v>848</v>
      </c>
      <c r="J244" s="6" t="s">
        <v>885</v>
      </c>
      <c r="K244" s="8">
        <v>1</v>
      </c>
      <c r="L244" s="9">
        <v>9.9499999999999993</v>
      </c>
      <c r="M244" s="9">
        <f>ROUND(IF(ISNUMBER(L244), K244*L244, K244),5)</f>
        <v>9.9499999999999993</v>
      </c>
    </row>
    <row r="245" spans="1:13" x14ac:dyDescent="0.25">
      <c r="A245" s="6"/>
      <c r="B245" s="6"/>
      <c r="C245" s="6"/>
      <c r="D245" s="6" t="s">
        <v>12</v>
      </c>
      <c r="E245" s="7">
        <v>45744</v>
      </c>
      <c r="F245" s="6" t="s">
        <v>239</v>
      </c>
      <c r="G245" s="6" t="s">
        <v>426</v>
      </c>
      <c r="H245" s="6" t="s">
        <v>737</v>
      </c>
      <c r="I245" s="6" t="s">
        <v>848</v>
      </c>
      <c r="J245" s="6" t="s">
        <v>885</v>
      </c>
      <c r="K245" s="8">
        <v>1</v>
      </c>
      <c r="L245" s="9">
        <v>9.9499999999999993</v>
      </c>
      <c r="M245" s="9">
        <f>ROUND(IF(ISNUMBER(L245), K245*L245, K245),5)</f>
        <v>9.9499999999999993</v>
      </c>
    </row>
    <row r="246" spans="1:13" x14ac:dyDescent="0.25">
      <c r="A246" s="6"/>
      <c r="B246" s="6"/>
      <c r="C246" s="6"/>
      <c r="D246" s="6" t="s">
        <v>12</v>
      </c>
      <c r="E246" s="7">
        <v>45744</v>
      </c>
      <c r="F246" s="6" t="s">
        <v>240</v>
      </c>
      <c r="G246" s="6" t="s">
        <v>426</v>
      </c>
      <c r="H246" s="6" t="s">
        <v>778</v>
      </c>
      <c r="I246" s="6" t="s">
        <v>845</v>
      </c>
      <c r="J246" s="6" t="s">
        <v>885</v>
      </c>
      <c r="K246" s="8">
        <v>1</v>
      </c>
      <c r="L246" s="9">
        <v>9.9499999999999993</v>
      </c>
      <c r="M246" s="9">
        <f>ROUND(IF(ISNUMBER(L246), K246*L246, K246),5)</f>
        <v>9.9499999999999993</v>
      </c>
    </row>
    <row r="247" spans="1:13" x14ac:dyDescent="0.25">
      <c r="A247" s="6"/>
      <c r="B247" s="6"/>
      <c r="C247" s="6"/>
      <c r="D247" s="6" t="s">
        <v>12</v>
      </c>
      <c r="E247" s="7">
        <v>45747</v>
      </c>
      <c r="F247" s="6" t="s">
        <v>241</v>
      </c>
      <c r="G247" s="6" t="s">
        <v>426</v>
      </c>
      <c r="H247" s="6" t="s">
        <v>722</v>
      </c>
      <c r="I247" s="6" t="s">
        <v>849</v>
      </c>
      <c r="J247" s="6" t="s">
        <v>885</v>
      </c>
      <c r="K247" s="8">
        <v>1</v>
      </c>
      <c r="L247" s="9">
        <v>9.9499999999999993</v>
      </c>
      <c r="M247" s="9">
        <f>ROUND(IF(ISNUMBER(L247), K247*L247, K247),5)</f>
        <v>9.9499999999999993</v>
      </c>
    </row>
    <row r="248" spans="1:13" x14ac:dyDescent="0.25">
      <c r="A248" s="6"/>
      <c r="B248" s="6"/>
      <c r="C248" s="6"/>
      <c r="D248" s="6" t="s">
        <v>12</v>
      </c>
      <c r="E248" s="7">
        <v>45747</v>
      </c>
      <c r="F248" s="6" t="s">
        <v>242</v>
      </c>
      <c r="G248" s="6" t="s">
        <v>426</v>
      </c>
      <c r="H248" s="6" t="s">
        <v>779</v>
      </c>
      <c r="I248" s="6" t="s">
        <v>849</v>
      </c>
      <c r="J248" s="6" t="s">
        <v>885</v>
      </c>
      <c r="K248" s="8">
        <v>1</v>
      </c>
      <c r="L248" s="9">
        <v>9.9499999999999993</v>
      </c>
      <c r="M248" s="9">
        <f>ROUND(IF(ISNUMBER(L248), K248*L248, K248),5)</f>
        <v>9.9499999999999993</v>
      </c>
    </row>
    <row r="249" spans="1:13" x14ac:dyDescent="0.25">
      <c r="A249" s="6"/>
      <c r="B249" s="6"/>
      <c r="C249" s="6"/>
      <c r="D249" s="6" t="s">
        <v>12</v>
      </c>
      <c r="E249" s="7">
        <v>45747</v>
      </c>
      <c r="F249" s="6" t="s">
        <v>241</v>
      </c>
      <c r="G249" s="6" t="s">
        <v>426</v>
      </c>
      <c r="H249" s="6" t="s">
        <v>722</v>
      </c>
      <c r="I249" s="6" t="s">
        <v>849</v>
      </c>
      <c r="J249" s="6" t="s">
        <v>885</v>
      </c>
      <c r="K249" s="8">
        <v>1</v>
      </c>
      <c r="L249" s="9">
        <v>9.9499999999999993</v>
      </c>
      <c r="M249" s="9">
        <f>ROUND(IF(ISNUMBER(L249), K249*L249, K249),5)</f>
        <v>9.9499999999999993</v>
      </c>
    </row>
    <row r="250" spans="1:13" x14ac:dyDescent="0.25">
      <c r="A250" s="6"/>
      <c r="B250" s="6"/>
      <c r="C250" s="6"/>
      <c r="D250" s="6" t="s">
        <v>12</v>
      </c>
      <c r="E250" s="7">
        <v>45737</v>
      </c>
      <c r="F250" s="6" t="s">
        <v>206</v>
      </c>
      <c r="G250" s="6" t="s">
        <v>426</v>
      </c>
      <c r="H250" s="6" t="s">
        <v>739</v>
      </c>
      <c r="I250" s="6" t="s">
        <v>849</v>
      </c>
      <c r="J250" s="6" t="s">
        <v>885</v>
      </c>
      <c r="K250" s="8">
        <v>1</v>
      </c>
      <c r="L250" s="9">
        <v>9.9499999999999993</v>
      </c>
      <c r="M250" s="9">
        <f>ROUND(IF(ISNUMBER(L250), K250*L250, K250),5)</f>
        <v>9.9499999999999993</v>
      </c>
    </row>
    <row r="251" spans="1:13" x14ac:dyDescent="0.25">
      <c r="A251" s="6"/>
      <c r="B251" s="6"/>
      <c r="C251" s="6"/>
      <c r="D251" s="6" t="s">
        <v>12</v>
      </c>
      <c r="E251" s="7">
        <v>45719</v>
      </c>
      <c r="F251" s="6" t="s">
        <v>243</v>
      </c>
      <c r="G251" s="6" t="s">
        <v>464</v>
      </c>
      <c r="H251" s="6" t="s">
        <v>654</v>
      </c>
      <c r="I251" s="6" t="s">
        <v>849</v>
      </c>
      <c r="J251" s="6" t="s">
        <v>909</v>
      </c>
      <c r="K251" s="8">
        <v>2</v>
      </c>
      <c r="L251" s="9">
        <v>4.9800000000000004</v>
      </c>
      <c r="M251" s="9">
        <f>ROUND(IF(ISNUMBER(L251), K251*L251, K251),5)</f>
        <v>9.9600000000000009</v>
      </c>
    </row>
    <row r="252" spans="1:13" x14ac:dyDescent="0.25">
      <c r="A252" s="6"/>
      <c r="B252" s="6"/>
      <c r="C252" s="6"/>
      <c r="D252" s="6" t="s">
        <v>12</v>
      </c>
      <c r="E252" s="7">
        <v>45719</v>
      </c>
      <c r="F252" s="6" t="s">
        <v>244</v>
      </c>
      <c r="G252" s="6" t="s">
        <v>425</v>
      </c>
      <c r="H252" s="6" t="s">
        <v>780</v>
      </c>
      <c r="I252" s="6" t="s">
        <v>849</v>
      </c>
      <c r="J252" s="6" t="s">
        <v>884</v>
      </c>
      <c r="K252" s="8">
        <v>1</v>
      </c>
      <c r="L252" s="9">
        <v>11</v>
      </c>
      <c r="M252" s="9">
        <f>ROUND(IF(ISNUMBER(L252), K252*L252, K252),5)</f>
        <v>11</v>
      </c>
    </row>
    <row r="253" spans="1:13" x14ac:dyDescent="0.25">
      <c r="A253" s="6"/>
      <c r="B253" s="6"/>
      <c r="C253" s="6"/>
      <c r="D253" s="6" t="s">
        <v>12</v>
      </c>
      <c r="E253" s="7">
        <v>45736</v>
      </c>
      <c r="F253" s="6" t="s">
        <v>245</v>
      </c>
      <c r="G253" s="6" t="s">
        <v>446</v>
      </c>
      <c r="H253" s="6" t="s">
        <v>781</v>
      </c>
      <c r="I253" s="6" t="s">
        <v>845</v>
      </c>
      <c r="J253" s="6" t="s">
        <v>899</v>
      </c>
      <c r="K253" s="8">
        <v>1</v>
      </c>
      <c r="L253" s="9">
        <v>11</v>
      </c>
      <c r="M253" s="9">
        <f>ROUND(IF(ISNUMBER(L253), K253*L253, K253),5)</f>
        <v>11</v>
      </c>
    </row>
    <row r="254" spans="1:13" x14ac:dyDescent="0.25">
      <c r="A254" s="6"/>
      <c r="B254" s="6"/>
      <c r="C254" s="6"/>
      <c r="D254" s="6" t="s">
        <v>12</v>
      </c>
      <c r="E254" s="7">
        <v>45722</v>
      </c>
      <c r="F254" s="6" t="s">
        <v>246</v>
      </c>
      <c r="G254" s="6" t="s">
        <v>465</v>
      </c>
      <c r="H254" s="6" t="s">
        <v>654</v>
      </c>
      <c r="I254" s="6" t="s">
        <v>845</v>
      </c>
      <c r="J254" s="6" t="s">
        <v>910</v>
      </c>
      <c r="K254" s="8">
        <v>3</v>
      </c>
      <c r="L254" s="9">
        <v>3.75</v>
      </c>
      <c r="M254" s="9">
        <f>ROUND(IF(ISNUMBER(L254), K254*L254, K254),5)</f>
        <v>11.25</v>
      </c>
    </row>
    <row r="255" spans="1:13" x14ac:dyDescent="0.25">
      <c r="A255" s="6"/>
      <c r="B255" s="6"/>
      <c r="C255" s="6"/>
      <c r="D255" s="6" t="s">
        <v>12</v>
      </c>
      <c r="E255" s="7">
        <v>45741</v>
      </c>
      <c r="F255" s="6" t="s">
        <v>247</v>
      </c>
      <c r="G255" s="6" t="s">
        <v>425</v>
      </c>
      <c r="H255" s="6" t="s">
        <v>780</v>
      </c>
      <c r="I255" s="6" t="s">
        <v>849</v>
      </c>
      <c r="J255" s="6" t="s">
        <v>884</v>
      </c>
      <c r="K255" s="8">
        <v>1</v>
      </c>
      <c r="L255" s="9">
        <v>11.53</v>
      </c>
      <c r="M255" s="9">
        <f>ROUND(IF(ISNUMBER(L255), K255*L255, K255),5)</f>
        <v>11.53</v>
      </c>
    </row>
    <row r="256" spans="1:13" x14ac:dyDescent="0.25">
      <c r="A256" s="6"/>
      <c r="B256" s="6"/>
      <c r="C256" s="6"/>
      <c r="D256" s="6" t="s">
        <v>12</v>
      </c>
      <c r="E256" s="7">
        <v>45726</v>
      </c>
      <c r="F256" s="6" t="s">
        <v>248</v>
      </c>
      <c r="G256" s="6" t="s">
        <v>425</v>
      </c>
      <c r="H256" s="6" t="s">
        <v>664</v>
      </c>
      <c r="I256" s="6" t="s">
        <v>849</v>
      </c>
      <c r="J256" s="6" t="s">
        <v>884</v>
      </c>
      <c r="K256" s="8">
        <v>1</v>
      </c>
      <c r="L256" s="9">
        <v>12.58</v>
      </c>
      <c r="M256" s="9">
        <f>ROUND(IF(ISNUMBER(L256), K256*L256, K256),5)</f>
        <v>12.58</v>
      </c>
    </row>
    <row r="257" spans="1:13" x14ac:dyDescent="0.25">
      <c r="A257" s="6"/>
      <c r="B257" s="6"/>
      <c r="C257" s="6"/>
      <c r="D257" s="6" t="s">
        <v>12</v>
      </c>
      <c r="E257" s="7">
        <v>45736</v>
      </c>
      <c r="F257" s="6" t="s">
        <v>249</v>
      </c>
      <c r="G257" s="6" t="s">
        <v>466</v>
      </c>
      <c r="H257" s="6" t="s">
        <v>782</v>
      </c>
      <c r="I257" s="6" t="s">
        <v>845</v>
      </c>
      <c r="J257" s="6" t="s">
        <v>911</v>
      </c>
      <c r="K257" s="8">
        <v>6</v>
      </c>
      <c r="L257" s="9">
        <v>2.13</v>
      </c>
      <c r="M257" s="9">
        <f>ROUND(IF(ISNUMBER(L257), K257*L257, K257),5)</f>
        <v>12.78</v>
      </c>
    </row>
    <row r="258" spans="1:13" x14ac:dyDescent="0.25">
      <c r="A258" s="6"/>
      <c r="B258" s="6"/>
      <c r="C258" s="6"/>
      <c r="D258" s="6" t="s">
        <v>12</v>
      </c>
      <c r="E258" s="7">
        <v>45727</v>
      </c>
      <c r="F258" s="6" t="s">
        <v>250</v>
      </c>
      <c r="G258" s="6" t="s">
        <v>425</v>
      </c>
      <c r="H258" s="6" t="s">
        <v>783</v>
      </c>
      <c r="I258" s="6" t="s">
        <v>849</v>
      </c>
      <c r="J258" s="6" t="s">
        <v>884</v>
      </c>
      <c r="K258" s="8">
        <v>1</v>
      </c>
      <c r="L258" s="9">
        <v>13.21</v>
      </c>
      <c r="M258" s="9">
        <f>ROUND(IF(ISNUMBER(L258), K258*L258, K258),5)</f>
        <v>13.21</v>
      </c>
    </row>
    <row r="259" spans="1:13" x14ac:dyDescent="0.25">
      <c r="A259" s="6"/>
      <c r="B259" s="6"/>
      <c r="C259" s="6"/>
      <c r="D259" s="6" t="s">
        <v>12</v>
      </c>
      <c r="E259" s="7">
        <v>45734</v>
      </c>
      <c r="F259" s="6" t="s">
        <v>251</v>
      </c>
      <c r="G259" s="6" t="s">
        <v>466</v>
      </c>
      <c r="H259" s="6" t="s">
        <v>784</v>
      </c>
      <c r="I259" s="6" t="s">
        <v>848</v>
      </c>
      <c r="J259" s="6" t="s">
        <v>911</v>
      </c>
      <c r="K259" s="8">
        <v>6</v>
      </c>
      <c r="L259" s="9">
        <v>2.3199999999999998</v>
      </c>
      <c r="M259" s="9">
        <f>ROUND(IF(ISNUMBER(L259), K259*L259, K259),5)</f>
        <v>13.92</v>
      </c>
    </row>
    <row r="260" spans="1:13" x14ac:dyDescent="0.25">
      <c r="A260" s="6"/>
      <c r="B260" s="6"/>
      <c r="C260" s="6"/>
      <c r="D260" s="6" t="s">
        <v>12</v>
      </c>
      <c r="E260" s="7">
        <v>45744</v>
      </c>
      <c r="F260" s="6" t="s">
        <v>252</v>
      </c>
      <c r="G260" s="6" t="s">
        <v>446</v>
      </c>
      <c r="H260" s="6" t="s">
        <v>654</v>
      </c>
      <c r="I260" s="6" t="s">
        <v>853</v>
      </c>
      <c r="J260" s="6" t="s">
        <v>899</v>
      </c>
      <c r="K260" s="8">
        <v>1</v>
      </c>
      <c r="L260" s="9">
        <v>14.5</v>
      </c>
      <c r="M260" s="9">
        <f>ROUND(IF(ISNUMBER(L260), K260*L260, K260),5)</f>
        <v>14.5</v>
      </c>
    </row>
    <row r="261" spans="1:13" x14ac:dyDescent="0.25">
      <c r="A261" s="6"/>
      <c r="B261" s="6"/>
      <c r="C261" s="6"/>
      <c r="D261" s="6" t="s">
        <v>12</v>
      </c>
      <c r="E261" s="7">
        <v>45734</v>
      </c>
      <c r="F261" s="6" t="s">
        <v>253</v>
      </c>
      <c r="G261" s="6" t="s">
        <v>467</v>
      </c>
      <c r="H261" s="6" t="s">
        <v>694</v>
      </c>
      <c r="I261" s="6" t="s">
        <v>848</v>
      </c>
      <c r="J261" s="6" t="s">
        <v>912</v>
      </c>
      <c r="K261" s="8">
        <v>1</v>
      </c>
      <c r="L261" s="9">
        <v>16.440000000000001</v>
      </c>
      <c r="M261" s="9">
        <f>ROUND(IF(ISNUMBER(L261), K261*L261, K261),5)</f>
        <v>16.440000000000001</v>
      </c>
    </row>
    <row r="262" spans="1:13" x14ac:dyDescent="0.25">
      <c r="A262" s="6"/>
      <c r="B262" s="6"/>
      <c r="C262" s="6"/>
      <c r="D262" s="6" t="s">
        <v>12</v>
      </c>
      <c r="E262" s="7">
        <v>45743</v>
      </c>
      <c r="F262" s="6" t="s">
        <v>254</v>
      </c>
      <c r="G262" s="6" t="s">
        <v>468</v>
      </c>
      <c r="H262" s="6" t="s">
        <v>785</v>
      </c>
      <c r="I262" s="6" t="s">
        <v>845</v>
      </c>
      <c r="J262" s="6" t="s">
        <v>906</v>
      </c>
      <c r="K262" s="8">
        <v>1</v>
      </c>
      <c r="L262" s="9">
        <v>17.63</v>
      </c>
      <c r="M262" s="9">
        <f>ROUND(IF(ISNUMBER(L262), K262*L262, K262),5)</f>
        <v>17.63</v>
      </c>
    </row>
    <row r="263" spans="1:13" x14ac:dyDescent="0.25">
      <c r="A263" s="6"/>
      <c r="B263" s="6"/>
      <c r="C263" s="6"/>
      <c r="D263" s="6" t="s">
        <v>12</v>
      </c>
      <c r="E263" s="7">
        <v>45719</v>
      </c>
      <c r="F263" s="6" t="s">
        <v>255</v>
      </c>
      <c r="G263" s="6" t="s">
        <v>426</v>
      </c>
      <c r="H263" s="6" t="s">
        <v>786</v>
      </c>
      <c r="I263" s="6" t="s">
        <v>849</v>
      </c>
      <c r="J263" s="6" t="s">
        <v>885</v>
      </c>
      <c r="K263" s="8">
        <v>2</v>
      </c>
      <c r="L263" s="9">
        <v>9.9499999999999993</v>
      </c>
      <c r="M263" s="9">
        <f>ROUND(IF(ISNUMBER(L263), K263*L263, K263),5)</f>
        <v>19.899999999999999</v>
      </c>
    </row>
    <row r="264" spans="1:13" x14ac:dyDescent="0.25">
      <c r="A264" s="6"/>
      <c r="B264" s="6"/>
      <c r="C264" s="6"/>
      <c r="D264" s="6" t="s">
        <v>12</v>
      </c>
      <c r="E264" s="7">
        <v>45719</v>
      </c>
      <c r="F264" s="6" t="s">
        <v>256</v>
      </c>
      <c r="G264" s="6" t="s">
        <v>426</v>
      </c>
      <c r="H264" s="6" t="s">
        <v>722</v>
      </c>
      <c r="I264" s="6" t="s">
        <v>845</v>
      </c>
      <c r="J264" s="6" t="s">
        <v>885</v>
      </c>
      <c r="K264" s="8">
        <v>2</v>
      </c>
      <c r="L264" s="9">
        <v>9.9499999999999993</v>
      </c>
      <c r="M264" s="9">
        <f>ROUND(IF(ISNUMBER(L264), K264*L264, K264),5)</f>
        <v>19.899999999999999</v>
      </c>
    </row>
    <row r="265" spans="1:13" x14ac:dyDescent="0.25">
      <c r="A265" s="6"/>
      <c r="B265" s="6"/>
      <c r="C265" s="6"/>
      <c r="D265" s="6" t="s">
        <v>12</v>
      </c>
      <c r="E265" s="7">
        <v>45720</v>
      </c>
      <c r="F265" s="6" t="s">
        <v>257</v>
      </c>
      <c r="G265" s="6" t="s">
        <v>426</v>
      </c>
      <c r="H265" s="6" t="s">
        <v>787</v>
      </c>
      <c r="I265" s="6" t="s">
        <v>845</v>
      </c>
      <c r="J265" s="6" t="s">
        <v>885</v>
      </c>
      <c r="K265" s="8">
        <v>2</v>
      </c>
      <c r="L265" s="9">
        <v>9.9499999999999993</v>
      </c>
      <c r="M265" s="9">
        <f>ROUND(IF(ISNUMBER(L265), K265*L265, K265),5)</f>
        <v>19.899999999999999</v>
      </c>
    </row>
    <row r="266" spans="1:13" x14ac:dyDescent="0.25">
      <c r="A266" s="6"/>
      <c r="B266" s="6"/>
      <c r="C266" s="6"/>
      <c r="D266" s="6" t="s">
        <v>12</v>
      </c>
      <c r="E266" s="7">
        <v>45727</v>
      </c>
      <c r="F266" s="6" t="s">
        <v>258</v>
      </c>
      <c r="G266" s="6" t="s">
        <v>426</v>
      </c>
      <c r="H266" s="6" t="s">
        <v>788</v>
      </c>
      <c r="I266" s="6" t="s">
        <v>849</v>
      </c>
      <c r="J266" s="6" t="s">
        <v>885</v>
      </c>
      <c r="K266" s="8">
        <v>2</v>
      </c>
      <c r="L266" s="9">
        <v>9.9499999999999993</v>
      </c>
      <c r="M266" s="9">
        <f>ROUND(IF(ISNUMBER(L266), K266*L266, K266),5)</f>
        <v>19.899999999999999</v>
      </c>
    </row>
    <row r="267" spans="1:13" x14ac:dyDescent="0.25">
      <c r="A267" s="6"/>
      <c r="B267" s="6"/>
      <c r="C267" s="6"/>
      <c r="D267" s="6" t="s">
        <v>12</v>
      </c>
      <c r="E267" s="7">
        <v>45730</v>
      </c>
      <c r="F267" s="6" t="s">
        <v>259</v>
      </c>
      <c r="G267" s="6" t="s">
        <v>426</v>
      </c>
      <c r="H267" s="6" t="s">
        <v>789</v>
      </c>
      <c r="I267" s="6" t="s">
        <v>845</v>
      </c>
      <c r="J267" s="6" t="s">
        <v>885</v>
      </c>
      <c r="K267" s="8">
        <v>2</v>
      </c>
      <c r="L267" s="9">
        <v>9.9499999999999993</v>
      </c>
      <c r="M267" s="9">
        <f>ROUND(IF(ISNUMBER(L267), K267*L267, K267),5)</f>
        <v>19.899999999999999</v>
      </c>
    </row>
    <row r="268" spans="1:13" x14ac:dyDescent="0.25">
      <c r="A268" s="6"/>
      <c r="B268" s="6"/>
      <c r="C268" s="6"/>
      <c r="D268" s="6" t="s">
        <v>12</v>
      </c>
      <c r="E268" s="7">
        <v>45734</v>
      </c>
      <c r="F268" s="6" t="s">
        <v>260</v>
      </c>
      <c r="G268" s="6" t="s">
        <v>426</v>
      </c>
      <c r="H268" s="6" t="s">
        <v>789</v>
      </c>
      <c r="I268" s="6" t="s">
        <v>849</v>
      </c>
      <c r="J268" s="6" t="s">
        <v>885</v>
      </c>
      <c r="K268" s="8">
        <v>2</v>
      </c>
      <c r="L268" s="9">
        <v>9.9499999999999993</v>
      </c>
      <c r="M268" s="9">
        <f>ROUND(IF(ISNUMBER(L268), K268*L268, K268),5)</f>
        <v>19.899999999999999</v>
      </c>
    </row>
    <row r="269" spans="1:13" x14ac:dyDescent="0.25">
      <c r="A269" s="6"/>
      <c r="B269" s="6"/>
      <c r="C269" s="6"/>
      <c r="D269" s="6" t="s">
        <v>12</v>
      </c>
      <c r="E269" s="7">
        <v>45735</v>
      </c>
      <c r="F269" s="6" t="s">
        <v>226</v>
      </c>
      <c r="G269" s="6" t="s">
        <v>426</v>
      </c>
      <c r="H269" s="6" t="s">
        <v>773</v>
      </c>
      <c r="I269" s="6" t="s">
        <v>845</v>
      </c>
      <c r="J269" s="6" t="s">
        <v>885</v>
      </c>
      <c r="K269" s="8">
        <v>2</v>
      </c>
      <c r="L269" s="9">
        <v>9.9499999999999993</v>
      </c>
      <c r="M269" s="9">
        <f>ROUND(IF(ISNUMBER(L269), K269*L269, K269),5)</f>
        <v>19.899999999999999</v>
      </c>
    </row>
    <row r="270" spans="1:13" x14ac:dyDescent="0.25">
      <c r="A270" s="6"/>
      <c r="B270" s="6"/>
      <c r="C270" s="6"/>
      <c r="D270" s="6" t="s">
        <v>12</v>
      </c>
      <c r="E270" s="7">
        <v>45737</v>
      </c>
      <c r="F270" s="6" t="s">
        <v>261</v>
      </c>
      <c r="G270" s="6" t="s">
        <v>426</v>
      </c>
      <c r="H270" s="6" t="s">
        <v>688</v>
      </c>
      <c r="I270" s="6" t="s">
        <v>849</v>
      </c>
      <c r="J270" s="6" t="s">
        <v>885</v>
      </c>
      <c r="K270" s="8">
        <v>2</v>
      </c>
      <c r="L270" s="9">
        <v>9.9499999999999993</v>
      </c>
      <c r="M270" s="9">
        <f>ROUND(IF(ISNUMBER(L270), K270*L270, K270),5)</f>
        <v>19.899999999999999</v>
      </c>
    </row>
    <row r="271" spans="1:13" x14ac:dyDescent="0.25">
      <c r="A271" s="6"/>
      <c r="B271" s="6"/>
      <c r="C271" s="6"/>
      <c r="D271" s="6" t="s">
        <v>12</v>
      </c>
      <c r="E271" s="7">
        <v>45744</v>
      </c>
      <c r="F271" s="6" t="s">
        <v>238</v>
      </c>
      <c r="G271" s="6" t="s">
        <v>426</v>
      </c>
      <c r="H271" s="6" t="s">
        <v>777</v>
      </c>
      <c r="I271" s="6" t="s">
        <v>848</v>
      </c>
      <c r="J271" s="6" t="s">
        <v>885</v>
      </c>
      <c r="K271" s="8">
        <v>2</v>
      </c>
      <c r="L271" s="9">
        <v>9.9499999999999993</v>
      </c>
      <c r="M271" s="9">
        <f>ROUND(IF(ISNUMBER(L271), K271*L271, K271),5)</f>
        <v>19.899999999999999</v>
      </c>
    </row>
    <row r="272" spans="1:13" x14ac:dyDescent="0.25">
      <c r="A272" s="6"/>
      <c r="B272" s="6"/>
      <c r="C272" s="6"/>
      <c r="D272" s="6" t="s">
        <v>12</v>
      </c>
      <c r="E272" s="7">
        <v>45744</v>
      </c>
      <c r="F272" s="6" t="s">
        <v>238</v>
      </c>
      <c r="G272" s="6" t="s">
        <v>426</v>
      </c>
      <c r="H272" s="6" t="s">
        <v>777</v>
      </c>
      <c r="I272" s="6" t="s">
        <v>848</v>
      </c>
      <c r="J272" s="6" t="s">
        <v>885</v>
      </c>
      <c r="K272" s="8">
        <v>2</v>
      </c>
      <c r="L272" s="9">
        <v>9.9499999999999993</v>
      </c>
      <c r="M272" s="9">
        <f>ROUND(IF(ISNUMBER(L272), K272*L272, K272),5)</f>
        <v>19.899999999999999</v>
      </c>
    </row>
    <row r="273" spans="1:13" x14ac:dyDescent="0.25">
      <c r="A273" s="6"/>
      <c r="B273" s="6"/>
      <c r="C273" s="6"/>
      <c r="D273" s="6" t="s">
        <v>12</v>
      </c>
      <c r="E273" s="7">
        <v>45743</v>
      </c>
      <c r="F273" s="6" t="s">
        <v>262</v>
      </c>
      <c r="G273" s="6" t="s">
        <v>469</v>
      </c>
      <c r="H273" s="6" t="s">
        <v>790</v>
      </c>
      <c r="I273" s="6" t="s">
        <v>845</v>
      </c>
      <c r="J273" s="6" t="s">
        <v>913</v>
      </c>
      <c r="K273" s="8">
        <v>0.31</v>
      </c>
      <c r="L273" s="9">
        <v>80</v>
      </c>
      <c r="M273" s="9">
        <f>ROUND(IF(ISNUMBER(L273), K273*L273, K273),5)</f>
        <v>24.8</v>
      </c>
    </row>
    <row r="274" spans="1:13" x14ac:dyDescent="0.25">
      <c r="A274" s="6"/>
      <c r="B274" s="6"/>
      <c r="C274" s="6"/>
      <c r="D274" s="6" t="s">
        <v>12</v>
      </c>
      <c r="E274" s="7">
        <v>45719</v>
      </c>
      <c r="F274" s="6" t="s">
        <v>263</v>
      </c>
      <c r="G274" s="6" t="s">
        <v>470</v>
      </c>
      <c r="H274" s="6" t="s">
        <v>791</v>
      </c>
      <c r="I274" s="6" t="s">
        <v>849</v>
      </c>
      <c r="J274" s="6" t="s">
        <v>914</v>
      </c>
      <c r="K274" s="8">
        <v>1</v>
      </c>
      <c r="L274" s="9">
        <v>25</v>
      </c>
      <c r="M274" s="9">
        <f>ROUND(IF(ISNUMBER(L274), K274*L274, K274),5)</f>
        <v>25</v>
      </c>
    </row>
    <row r="275" spans="1:13" x14ac:dyDescent="0.25">
      <c r="A275" s="6"/>
      <c r="B275" s="6"/>
      <c r="C275" s="6"/>
      <c r="D275" s="6" t="s">
        <v>12</v>
      </c>
      <c r="E275" s="7">
        <v>45722</v>
      </c>
      <c r="F275" s="6" t="s">
        <v>264</v>
      </c>
      <c r="G275" s="6" t="s">
        <v>471</v>
      </c>
      <c r="H275" s="6" t="s">
        <v>792</v>
      </c>
      <c r="I275" s="6" t="s">
        <v>845</v>
      </c>
      <c r="J275" s="6" t="s">
        <v>915</v>
      </c>
      <c r="K275" s="8">
        <v>1</v>
      </c>
      <c r="L275" s="9">
        <v>28.43</v>
      </c>
      <c r="M275" s="9">
        <f>ROUND(IF(ISNUMBER(L275), K275*L275, K275),5)</f>
        <v>28.43</v>
      </c>
    </row>
    <row r="276" spans="1:13" x14ac:dyDescent="0.25">
      <c r="A276" s="6"/>
      <c r="B276" s="6"/>
      <c r="C276" s="6"/>
      <c r="D276" s="6" t="s">
        <v>12</v>
      </c>
      <c r="E276" s="7">
        <v>45743</v>
      </c>
      <c r="F276" s="6" t="s">
        <v>254</v>
      </c>
      <c r="G276" s="6" t="s">
        <v>472</v>
      </c>
      <c r="H276" s="6" t="s">
        <v>785</v>
      </c>
      <c r="I276" s="6" t="s">
        <v>845</v>
      </c>
      <c r="J276" s="6" t="s">
        <v>916</v>
      </c>
      <c r="K276" s="8">
        <v>1</v>
      </c>
      <c r="L276" s="9">
        <v>28.65</v>
      </c>
      <c r="M276" s="9">
        <f>ROUND(IF(ISNUMBER(L276), K276*L276, K276),5)</f>
        <v>28.65</v>
      </c>
    </row>
    <row r="277" spans="1:13" x14ac:dyDescent="0.25">
      <c r="A277" s="6"/>
      <c r="B277" s="6"/>
      <c r="C277" s="6"/>
      <c r="D277" s="6" t="s">
        <v>12</v>
      </c>
      <c r="E277" s="7">
        <v>45719</v>
      </c>
      <c r="F277" s="6" t="s">
        <v>82</v>
      </c>
      <c r="G277" s="6" t="s">
        <v>473</v>
      </c>
      <c r="H277" s="6" t="s">
        <v>703</v>
      </c>
      <c r="I277" s="6" t="s">
        <v>849</v>
      </c>
      <c r="J277" s="6" t="s">
        <v>909</v>
      </c>
      <c r="K277" s="8">
        <v>1</v>
      </c>
      <c r="L277" s="9">
        <v>30</v>
      </c>
      <c r="M277" s="9">
        <f>ROUND(IF(ISNUMBER(L277), K277*L277, K277),5)</f>
        <v>30</v>
      </c>
    </row>
    <row r="278" spans="1:13" x14ac:dyDescent="0.25">
      <c r="A278" s="6"/>
      <c r="B278" s="6"/>
      <c r="C278" s="6"/>
      <c r="D278" s="6" t="s">
        <v>12</v>
      </c>
      <c r="E278" s="7">
        <v>45727</v>
      </c>
      <c r="F278" s="6" t="s">
        <v>265</v>
      </c>
      <c r="G278" s="6" t="s">
        <v>468</v>
      </c>
      <c r="H278" s="6" t="s">
        <v>793</v>
      </c>
      <c r="I278" s="6" t="s">
        <v>845</v>
      </c>
      <c r="J278" s="6" t="s">
        <v>906</v>
      </c>
      <c r="K278" s="8">
        <v>1</v>
      </c>
      <c r="L278" s="9">
        <v>30</v>
      </c>
      <c r="M278" s="9">
        <f>ROUND(IF(ISNUMBER(L278), K278*L278, K278),5)</f>
        <v>30</v>
      </c>
    </row>
    <row r="279" spans="1:13" x14ac:dyDescent="0.25">
      <c r="A279" s="6"/>
      <c r="B279" s="6"/>
      <c r="C279" s="6"/>
      <c r="D279" s="6" t="s">
        <v>12</v>
      </c>
      <c r="E279" s="7">
        <v>45742</v>
      </c>
      <c r="F279" s="6" t="s">
        <v>74</v>
      </c>
      <c r="G279" s="6" t="s">
        <v>474</v>
      </c>
      <c r="H279" s="6" t="s">
        <v>654</v>
      </c>
      <c r="I279" s="6" t="s">
        <v>848</v>
      </c>
      <c r="J279" s="6" t="s">
        <v>907</v>
      </c>
      <c r="K279" s="8">
        <v>1</v>
      </c>
      <c r="L279" s="9">
        <v>32.450000000000003</v>
      </c>
      <c r="M279" s="9">
        <f>ROUND(IF(ISNUMBER(L279), K279*L279, K279),5)</f>
        <v>32.450000000000003</v>
      </c>
    </row>
    <row r="280" spans="1:13" x14ac:dyDescent="0.25">
      <c r="A280" s="6"/>
      <c r="B280" s="6"/>
      <c r="C280" s="6"/>
      <c r="D280" s="6" t="s">
        <v>12</v>
      </c>
      <c r="E280" s="7">
        <v>45733</v>
      </c>
      <c r="F280" s="6" t="s">
        <v>266</v>
      </c>
      <c r="G280" s="6" t="s">
        <v>475</v>
      </c>
      <c r="H280" s="6" t="s">
        <v>794</v>
      </c>
      <c r="I280" s="6" t="s">
        <v>848</v>
      </c>
      <c r="J280" s="6" t="s">
        <v>917</v>
      </c>
      <c r="K280" s="8">
        <v>1</v>
      </c>
      <c r="L280" s="9">
        <v>34.81</v>
      </c>
      <c r="M280" s="9">
        <f>ROUND(IF(ISNUMBER(L280), K280*L280, K280),5)</f>
        <v>34.81</v>
      </c>
    </row>
    <row r="281" spans="1:13" x14ac:dyDescent="0.25">
      <c r="A281" s="6"/>
      <c r="B281" s="6"/>
      <c r="C281" s="6"/>
      <c r="D281" s="6" t="s">
        <v>12</v>
      </c>
      <c r="E281" s="7">
        <v>45730</v>
      </c>
      <c r="F281" s="6" t="s">
        <v>267</v>
      </c>
      <c r="G281" s="6" t="s">
        <v>476</v>
      </c>
      <c r="H281" s="6" t="s">
        <v>725</v>
      </c>
      <c r="I281" s="6" t="s">
        <v>845</v>
      </c>
      <c r="J281" s="6" t="s">
        <v>909</v>
      </c>
      <c r="K281" s="8">
        <v>1</v>
      </c>
      <c r="L281" s="9">
        <v>38.75</v>
      </c>
      <c r="M281" s="9">
        <f>ROUND(IF(ISNUMBER(L281), K281*L281, K281),5)</f>
        <v>38.75</v>
      </c>
    </row>
    <row r="282" spans="1:13" x14ac:dyDescent="0.25">
      <c r="A282" s="6"/>
      <c r="B282" s="6"/>
      <c r="C282" s="6"/>
      <c r="D282" s="6" t="s">
        <v>12</v>
      </c>
      <c r="E282" s="7">
        <v>45721</v>
      </c>
      <c r="F282" s="6" t="s">
        <v>268</v>
      </c>
      <c r="G282" s="6" t="s">
        <v>477</v>
      </c>
      <c r="H282" s="6" t="s">
        <v>719</v>
      </c>
      <c r="I282" s="6" t="s">
        <v>848</v>
      </c>
      <c r="J282" s="6" t="s">
        <v>913</v>
      </c>
      <c r="K282" s="8">
        <v>0.5</v>
      </c>
      <c r="L282" s="9">
        <v>80</v>
      </c>
      <c r="M282" s="9">
        <f>ROUND(IF(ISNUMBER(L282), K282*L282, K282),5)</f>
        <v>40</v>
      </c>
    </row>
    <row r="283" spans="1:13" x14ac:dyDescent="0.25">
      <c r="A283" s="6"/>
      <c r="B283" s="6"/>
      <c r="C283" s="6"/>
      <c r="D283" s="6" t="s">
        <v>12</v>
      </c>
      <c r="E283" s="7">
        <v>45729</v>
      </c>
      <c r="F283" s="6" t="s">
        <v>269</v>
      </c>
      <c r="G283" s="6" t="s">
        <v>478</v>
      </c>
      <c r="H283" s="6" t="s">
        <v>672</v>
      </c>
      <c r="I283" s="6" t="s">
        <v>849</v>
      </c>
      <c r="J283" s="6" t="s">
        <v>909</v>
      </c>
      <c r="K283" s="8">
        <v>1</v>
      </c>
      <c r="L283" s="9">
        <v>40</v>
      </c>
      <c r="M283" s="9">
        <f>ROUND(IF(ISNUMBER(L283), K283*L283, K283),5)</f>
        <v>40</v>
      </c>
    </row>
    <row r="284" spans="1:13" x14ac:dyDescent="0.25">
      <c r="A284" s="6"/>
      <c r="B284" s="6"/>
      <c r="C284" s="6"/>
      <c r="D284" s="6" t="s">
        <v>12</v>
      </c>
      <c r="E284" s="7">
        <v>45735</v>
      </c>
      <c r="F284" s="6" t="s">
        <v>270</v>
      </c>
      <c r="G284" s="6" t="s">
        <v>469</v>
      </c>
      <c r="H284" s="6" t="s">
        <v>654</v>
      </c>
      <c r="I284" s="6" t="s">
        <v>845</v>
      </c>
      <c r="J284" s="6" t="s">
        <v>913</v>
      </c>
      <c r="K284" s="8">
        <v>0.5</v>
      </c>
      <c r="L284" s="9">
        <v>80</v>
      </c>
      <c r="M284" s="9">
        <f>ROUND(IF(ISNUMBER(L284), K284*L284, K284),5)</f>
        <v>40</v>
      </c>
    </row>
    <row r="285" spans="1:13" x14ac:dyDescent="0.25">
      <c r="A285" s="6"/>
      <c r="B285" s="6"/>
      <c r="C285" s="6"/>
      <c r="D285" s="6" t="s">
        <v>12</v>
      </c>
      <c r="E285" s="7">
        <v>45742</v>
      </c>
      <c r="F285" s="6" t="s">
        <v>69</v>
      </c>
      <c r="G285" s="6" t="s">
        <v>469</v>
      </c>
      <c r="H285" s="6" t="s">
        <v>695</v>
      </c>
      <c r="I285" s="6" t="s">
        <v>848</v>
      </c>
      <c r="J285" s="6" t="s">
        <v>913</v>
      </c>
      <c r="K285" s="8">
        <v>0.5</v>
      </c>
      <c r="L285" s="9">
        <v>80</v>
      </c>
      <c r="M285" s="9">
        <f>ROUND(IF(ISNUMBER(L285), K285*L285, K285),5)</f>
        <v>40</v>
      </c>
    </row>
    <row r="286" spans="1:13" x14ac:dyDescent="0.25">
      <c r="A286" s="6"/>
      <c r="B286" s="6"/>
      <c r="C286" s="6"/>
      <c r="D286" s="6" t="s">
        <v>12</v>
      </c>
      <c r="E286" s="7">
        <v>45747</v>
      </c>
      <c r="F286" s="6" t="s">
        <v>271</v>
      </c>
      <c r="G286" s="6" t="s">
        <v>479</v>
      </c>
      <c r="H286" s="6" t="s">
        <v>654</v>
      </c>
      <c r="I286" s="6" t="s">
        <v>849</v>
      </c>
      <c r="J286" s="6" t="s">
        <v>913</v>
      </c>
      <c r="K286" s="8">
        <v>0.5</v>
      </c>
      <c r="L286" s="9">
        <v>80</v>
      </c>
      <c r="M286" s="9">
        <f>ROUND(IF(ISNUMBER(L286), K286*L286, K286),5)</f>
        <v>40</v>
      </c>
    </row>
    <row r="287" spans="1:13" x14ac:dyDescent="0.25">
      <c r="A287" s="6"/>
      <c r="B287" s="6"/>
      <c r="C287" s="6"/>
      <c r="D287" s="6" t="s">
        <v>12</v>
      </c>
      <c r="E287" s="7">
        <v>45747</v>
      </c>
      <c r="F287" s="6" t="s">
        <v>272</v>
      </c>
      <c r="G287" s="6" t="s">
        <v>480</v>
      </c>
      <c r="H287" s="6" t="s">
        <v>654</v>
      </c>
      <c r="I287" s="6" t="s">
        <v>849</v>
      </c>
      <c r="J287" s="6" t="s">
        <v>913</v>
      </c>
      <c r="K287" s="8">
        <v>0.5</v>
      </c>
      <c r="L287" s="9">
        <v>80</v>
      </c>
      <c r="M287" s="9">
        <f>ROUND(IF(ISNUMBER(L287), K287*L287, K287),5)</f>
        <v>40</v>
      </c>
    </row>
    <row r="288" spans="1:13" x14ac:dyDescent="0.25">
      <c r="A288" s="6"/>
      <c r="B288" s="6"/>
      <c r="C288" s="6"/>
      <c r="D288" s="6" t="s">
        <v>12</v>
      </c>
      <c r="E288" s="7">
        <v>45735</v>
      </c>
      <c r="F288" s="6" t="s">
        <v>270</v>
      </c>
      <c r="G288" s="6" t="s">
        <v>481</v>
      </c>
      <c r="H288" s="6" t="s">
        <v>654</v>
      </c>
      <c r="I288" s="6" t="s">
        <v>845</v>
      </c>
      <c r="J288" s="6" t="s">
        <v>918</v>
      </c>
      <c r="K288" s="8">
        <v>1</v>
      </c>
      <c r="L288" s="9">
        <v>42.42</v>
      </c>
      <c r="M288" s="9">
        <f>ROUND(IF(ISNUMBER(L288), K288*L288, K288),5)</f>
        <v>42.42</v>
      </c>
    </row>
    <row r="289" spans="1:13" x14ac:dyDescent="0.25">
      <c r="A289" s="6"/>
      <c r="B289" s="6"/>
      <c r="C289" s="6"/>
      <c r="D289" s="6" t="s">
        <v>12</v>
      </c>
      <c r="E289" s="7">
        <v>45740</v>
      </c>
      <c r="F289" s="6" t="s">
        <v>273</v>
      </c>
      <c r="G289" s="6" t="s">
        <v>446</v>
      </c>
      <c r="H289" s="6" t="s">
        <v>708</v>
      </c>
      <c r="I289" s="6" t="s">
        <v>848</v>
      </c>
      <c r="J289" s="6" t="s">
        <v>899</v>
      </c>
      <c r="K289" s="8">
        <v>1</v>
      </c>
      <c r="L289" s="9">
        <v>42.91</v>
      </c>
      <c r="M289" s="9">
        <f>ROUND(IF(ISNUMBER(L289), K289*L289, K289),5)</f>
        <v>42.91</v>
      </c>
    </row>
    <row r="290" spans="1:13" x14ac:dyDescent="0.25">
      <c r="A290" s="6"/>
      <c r="B290" s="6"/>
      <c r="C290" s="6"/>
      <c r="D290" s="6" t="s">
        <v>12</v>
      </c>
      <c r="E290" s="7">
        <v>45728</v>
      </c>
      <c r="F290" s="6" t="s">
        <v>274</v>
      </c>
      <c r="G290" s="6" t="s">
        <v>482</v>
      </c>
      <c r="H290" s="6" t="s">
        <v>795</v>
      </c>
      <c r="I290" s="6" t="s">
        <v>848</v>
      </c>
      <c r="J290" s="6" t="s">
        <v>919</v>
      </c>
      <c r="K290" s="8">
        <v>2</v>
      </c>
      <c r="L290" s="9">
        <v>21.54</v>
      </c>
      <c r="M290" s="9">
        <f>ROUND(IF(ISNUMBER(L290), K290*L290, K290),5)</f>
        <v>43.08</v>
      </c>
    </row>
    <row r="291" spans="1:13" x14ac:dyDescent="0.25">
      <c r="A291" s="6"/>
      <c r="B291" s="6"/>
      <c r="C291" s="6"/>
      <c r="D291" s="6" t="s">
        <v>12</v>
      </c>
      <c r="E291" s="7">
        <v>45719</v>
      </c>
      <c r="F291" s="6" t="s">
        <v>275</v>
      </c>
      <c r="G291" s="6" t="s">
        <v>446</v>
      </c>
      <c r="H291" s="6" t="s">
        <v>796</v>
      </c>
      <c r="I291" s="6" t="s">
        <v>845</v>
      </c>
      <c r="J291" s="6" t="s">
        <v>899</v>
      </c>
      <c r="K291" s="8">
        <v>1</v>
      </c>
      <c r="L291" s="9">
        <v>45</v>
      </c>
      <c r="M291" s="9">
        <f>ROUND(IF(ISNUMBER(L291), K291*L291, K291),5)</f>
        <v>45</v>
      </c>
    </row>
    <row r="292" spans="1:13" x14ac:dyDescent="0.25">
      <c r="A292" s="6"/>
      <c r="B292" s="6"/>
      <c r="C292" s="6"/>
      <c r="D292" s="6" t="s">
        <v>12</v>
      </c>
      <c r="E292" s="7">
        <v>45721</v>
      </c>
      <c r="F292" s="6" t="s">
        <v>276</v>
      </c>
      <c r="G292" s="6" t="s">
        <v>446</v>
      </c>
      <c r="H292" s="6" t="s">
        <v>783</v>
      </c>
      <c r="I292" s="6" t="s">
        <v>854</v>
      </c>
      <c r="J292" s="6" t="s">
        <v>899</v>
      </c>
      <c r="K292" s="8">
        <v>1</v>
      </c>
      <c r="L292" s="9">
        <v>45.4</v>
      </c>
      <c r="M292" s="9">
        <f>ROUND(IF(ISNUMBER(L292), K292*L292, K292),5)</f>
        <v>45.4</v>
      </c>
    </row>
    <row r="293" spans="1:13" x14ac:dyDescent="0.25">
      <c r="A293" s="6"/>
      <c r="B293" s="6"/>
      <c r="C293" s="6"/>
      <c r="D293" s="6" t="s">
        <v>12</v>
      </c>
      <c r="E293" s="7">
        <v>45727</v>
      </c>
      <c r="F293" s="6" t="s">
        <v>277</v>
      </c>
      <c r="G293" s="6" t="s">
        <v>425</v>
      </c>
      <c r="H293" s="6" t="s">
        <v>797</v>
      </c>
      <c r="I293" s="6" t="s">
        <v>845</v>
      </c>
      <c r="J293" s="6" t="s">
        <v>884</v>
      </c>
      <c r="K293" s="8">
        <v>1</v>
      </c>
      <c r="L293" s="9">
        <v>49.85</v>
      </c>
      <c r="M293" s="9">
        <f>ROUND(IF(ISNUMBER(L293), K293*L293, K293),5)</f>
        <v>49.85</v>
      </c>
    </row>
    <row r="294" spans="1:13" x14ac:dyDescent="0.25">
      <c r="A294" s="6"/>
      <c r="B294" s="6"/>
      <c r="C294" s="6"/>
      <c r="D294" s="6" t="s">
        <v>12</v>
      </c>
      <c r="E294" s="7">
        <v>45743</v>
      </c>
      <c r="F294" s="6" t="s">
        <v>278</v>
      </c>
      <c r="G294" s="6" t="s">
        <v>426</v>
      </c>
      <c r="H294" s="6" t="s">
        <v>739</v>
      </c>
      <c r="I294" s="6" t="s">
        <v>849</v>
      </c>
      <c r="J294" s="6" t="s">
        <v>885</v>
      </c>
      <c r="K294" s="8">
        <v>6</v>
      </c>
      <c r="L294" s="9">
        <v>9.9499999999999993</v>
      </c>
      <c r="M294" s="9">
        <f>ROUND(IF(ISNUMBER(L294), K294*L294, K294),5)</f>
        <v>59.7</v>
      </c>
    </row>
    <row r="295" spans="1:13" x14ac:dyDescent="0.25">
      <c r="A295" s="6"/>
      <c r="B295" s="6"/>
      <c r="C295" s="6"/>
      <c r="D295" s="6" t="s">
        <v>12</v>
      </c>
      <c r="E295" s="7">
        <v>45741</v>
      </c>
      <c r="F295" s="6" t="s">
        <v>220</v>
      </c>
      <c r="G295" s="6" t="s">
        <v>483</v>
      </c>
      <c r="H295" s="6" t="s">
        <v>694</v>
      </c>
      <c r="I295" s="6" t="s">
        <v>845</v>
      </c>
      <c r="J295" s="6" t="s">
        <v>920</v>
      </c>
      <c r="K295" s="8">
        <v>1</v>
      </c>
      <c r="L295" s="9">
        <v>63</v>
      </c>
      <c r="M295" s="9">
        <f>ROUND(IF(ISNUMBER(L295), K295*L295, K295),5)</f>
        <v>63</v>
      </c>
    </row>
    <row r="296" spans="1:13" x14ac:dyDescent="0.25">
      <c r="A296" s="6"/>
      <c r="B296" s="6"/>
      <c r="C296" s="6"/>
      <c r="D296" s="6" t="s">
        <v>12</v>
      </c>
      <c r="E296" s="7">
        <v>45743</v>
      </c>
      <c r="F296" s="6" t="s">
        <v>279</v>
      </c>
      <c r="G296" s="6" t="s">
        <v>484</v>
      </c>
      <c r="H296" s="6" t="s">
        <v>798</v>
      </c>
      <c r="I296" s="6" t="s">
        <v>845</v>
      </c>
      <c r="J296" s="6" t="s">
        <v>921</v>
      </c>
      <c r="K296" s="8">
        <v>5</v>
      </c>
      <c r="L296" s="9">
        <v>13.59</v>
      </c>
      <c r="M296" s="9">
        <f>ROUND(IF(ISNUMBER(L296), K296*L296, K296),5)</f>
        <v>67.95</v>
      </c>
    </row>
    <row r="297" spans="1:13" x14ac:dyDescent="0.25">
      <c r="A297" s="6"/>
      <c r="B297" s="6"/>
      <c r="C297" s="6"/>
      <c r="D297" s="6" t="s">
        <v>12</v>
      </c>
      <c r="E297" s="7">
        <v>45719</v>
      </c>
      <c r="F297" s="6" t="s">
        <v>98</v>
      </c>
      <c r="G297" s="6" t="s">
        <v>485</v>
      </c>
      <c r="H297" s="6" t="s">
        <v>654</v>
      </c>
      <c r="I297" s="6" t="s">
        <v>849</v>
      </c>
      <c r="J297" s="6" t="s">
        <v>909</v>
      </c>
      <c r="K297" s="8">
        <v>1</v>
      </c>
      <c r="L297" s="9">
        <v>70.78</v>
      </c>
      <c r="M297" s="9">
        <f>ROUND(IF(ISNUMBER(L297), K297*L297, K297),5)</f>
        <v>70.78</v>
      </c>
    </row>
    <row r="298" spans="1:13" x14ac:dyDescent="0.25">
      <c r="A298" s="6"/>
      <c r="B298" s="6"/>
      <c r="C298" s="6"/>
      <c r="D298" s="6" t="s">
        <v>12</v>
      </c>
      <c r="E298" s="7">
        <v>45742</v>
      </c>
      <c r="F298" s="6" t="s">
        <v>280</v>
      </c>
      <c r="G298" s="6" t="s">
        <v>486</v>
      </c>
      <c r="H298" s="6" t="s">
        <v>654</v>
      </c>
      <c r="I298" s="6" t="s">
        <v>848</v>
      </c>
      <c r="J298" s="6" t="s">
        <v>922</v>
      </c>
      <c r="K298" s="8">
        <v>1</v>
      </c>
      <c r="L298" s="9">
        <v>75.430000000000007</v>
      </c>
      <c r="M298" s="9">
        <f>ROUND(IF(ISNUMBER(L298), K298*L298, K298),5)</f>
        <v>75.430000000000007</v>
      </c>
    </row>
    <row r="299" spans="1:13" x14ac:dyDescent="0.25">
      <c r="A299" s="6"/>
      <c r="B299" s="6"/>
      <c r="C299" s="6"/>
      <c r="D299" s="6" t="s">
        <v>12</v>
      </c>
      <c r="E299" s="7">
        <v>45726</v>
      </c>
      <c r="F299" s="6" t="s">
        <v>281</v>
      </c>
      <c r="G299" s="6" t="s">
        <v>487</v>
      </c>
      <c r="H299" s="6" t="s">
        <v>654</v>
      </c>
      <c r="I299" s="6" t="s">
        <v>845</v>
      </c>
      <c r="J299" s="6" t="s">
        <v>923</v>
      </c>
      <c r="K299" s="8">
        <v>1</v>
      </c>
      <c r="L299" s="9">
        <v>75.709999999999994</v>
      </c>
      <c r="M299" s="9">
        <f>ROUND(IF(ISNUMBER(L299), K299*L299, K299),5)</f>
        <v>75.709999999999994</v>
      </c>
    </row>
    <row r="300" spans="1:13" x14ac:dyDescent="0.25">
      <c r="A300" s="6"/>
      <c r="B300" s="6"/>
      <c r="C300" s="6"/>
      <c r="D300" s="6" t="s">
        <v>12</v>
      </c>
      <c r="E300" s="7">
        <v>45743</v>
      </c>
      <c r="F300" s="6" t="s">
        <v>279</v>
      </c>
      <c r="G300" s="6" t="s">
        <v>488</v>
      </c>
      <c r="H300" s="6" t="s">
        <v>798</v>
      </c>
      <c r="I300" s="6" t="s">
        <v>845</v>
      </c>
      <c r="J300" s="6" t="s">
        <v>924</v>
      </c>
      <c r="K300" s="8">
        <v>10</v>
      </c>
      <c r="L300" s="9">
        <v>7.67</v>
      </c>
      <c r="M300" s="9">
        <f>ROUND(IF(ISNUMBER(L300), K300*L300, K300),5)</f>
        <v>76.7</v>
      </c>
    </row>
    <row r="301" spans="1:13" x14ac:dyDescent="0.25">
      <c r="A301" s="6"/>
      <c r="B301" s="6"/>
      <c r="C301" s="6"/>
      <c r="D301" s="6" t="s">
        <v>12</v>
      </c>
      <c r="E301" s="7">
        <v>45737</v>
      </c>
      <c r="F301" s="6" t="s">
        <v>282</v>
      </c>
      <c r="G301" s="6" t="s">
        <v>489</v>
      </c>
      <c r="H301" s="6" t="s">
        <v>799</v>
      </c>
      <c r="I301" s="6" t="s">
        <v>845</v>
      </c>
      <c r="J301" s="6" t="s">
        <v>895</v>
      </c>
      <c r="K301" s="8">
        <v>1</v>
      </c>
      <c r="L301" s="9">
        <v>76.88</v>
      </c>
      <c r="M301" s="9">
        <f>ROUND(IF(ISNUMBER(L301), K301*L301, K301),5)</f>
        <v>76.88</v>
      </c>
    </row>
    <row r="302" spans="1:13" x14ac:dyDescent="0.25">
      <c r="A302" s="6"/>
      <c r="B302" s="6"/>
      <c r="C302" s="6"/>
      <c r="D302" s="6" t="s">
        <v>12</v>
      </c>
      <c r="E302" s="7">
        <v>45721</v>
      </c>
      <c r="F302" s="6" t="s">
        <v>283</v>
      </c>
      <c r="G302" s="6" t="s">
        <v>490</v>
      </c>
      <c r="H302" s="6" t="s">
        <v>798</v>
      </c>
      <c r="I302" s="6" t="s">
        <v>845</v>
      </c>
      <c r="J302" s="6" t="s">
        <v>925</v>
      </c>
      <c r="K302" s="8">
        <v>5</v>
      </c>
      <c r="L302" s="9">
        <v>15.98</v>
      </c>
      <c r="M302" s="9">
        <f>ROUND(IF(ISNUMBER(L302), K302*L302, K302),5)</f>
        <v>79.900000000000006</v>
      </c>
    </row>
    <row r="303" spans="1:13" x14ac:dyDescent="0.25">
      <c r="A303" s="6"/>
      <c r="B303" s="6"/>
      <c r="C303" s="6"/>
      <c r="D303" s="6" t="s">
        <v>12</v>
      </c>
      <c r="E303" s="7">
        <v>45743</v>
      </c>
      <c r="F303" s="6" t="s">
        <v>279</v>
      </c>
      <c r="G303" s="6" t="s">
        <v>490</v>
      </c>
      <c r="H303" s="6" t="s">
        <v>798</v>
      </c>
      <c r="I303" s="6" t="s">
        <v>845</v>
      </c>
      <c r="J303" s="6" t="s">
        <v>925</v>
      </c>
      <c r="K303" s="8">
        <v>5</v>
      </c>
      <c r="L303" s="9">
        <v>15.98</v>
      </c>
      <c r="M303" s="9">
        <f>ROUND(IF(ISNUMBER(L303), K303*L303, K303),5)</f>
        <v>79.900000000000006</v>
      </c>
    </row>
    <row r="304" spans="1:13" x14ac:dyDescent="0.25">
      <c r="A304" s="6"/>
      <c r="B304" s="6"/>
      <c r="C304" s="6"/>
      <c r="D304" s="6" t="s">
        <v>12</v>
      </c>
      <c r="E304" s="7">
        <v>45737</v>
      </c>
      <c r="F304" s="6" t="s">
        <v>284</v>
      </c>
      <c r="G304" s="6" t="s">
        <v>491</v>
      </c>
      <c r="H304" s="6" t="s">
        <v>800</v>
      </c>
      <c r="I304" s="6" t="s">
        <v>848</v>
      </c>
      <c r="J304" s="6" t="s">
        <v>926</v>
      </c>
      <c r="K304" s="8">
        <v>1</v>
      </c>
      <c r="L304" s="9">
        <v>80</v>
      </c>
      <c r="M304" s="9">
        <f>ROUND(IF(ISNUMBER(L304), K304*L304, K304),5)</f>
        <v>80</v>
      </c>
    </row>
    <row r="305" spans="1:13" x14ac:dyDescent="0.25">
      <c r="A305" s="6"/>
      <c r="B305" s="6"/>
      <c r="C305" s="6"/>
      <c r="D305" s="6" t="s">
        <v>12</v>
      </c>
      <c r="E305" s="7">
        <v>45720</v>
      </c>
      <c r="F305" s="6" t="s">
        <v>285</v>
      </c>
      <c r="G305" s="6" t="s">
        <v>492</v>
      </c>
      <c r="H305" s="6" t="s">
        <v>654</v>
      </c>
      <c r="I305" s="6" t="s">
        <v>849</v>
      </c>
      <c r="J305" s="6" t="s">
        <v>909</v>
      </c>
      <c r="K305" s="8">
        <v>1</v>
      </c>
      <c r="L305" s="9">
        <v>80</v>
      </c>
      <c r="M305" s="9">
        <f>ROUND(IF(ISNUMBER(L305), K305*L305, K305),5)</f>
        <v>80</v>
      </c>
    </row>
    <row r="306" spans="1:13" x14ac:dyDescent="0.25">
      <c r="A306" s="6"/>
      <c r="B306" s="6"/>
      <c r="C306" s="6"/>
      <c r="D306" s="6" t="s">
        <v>12</v>
      </c>
      <c r="E306" s="7">
        <v>45728</v>
      </c>
      <c r="F306" s="6" t="s">
        <v>286</v>
      </c>
      <c r="G306" s="6" t="s">
        <v>493</v>
      </c>
      <c r="H306" s="6" t="s">
        <v>752</v>
      </c>
      <c r="I306" s="6" t="s">
        <v>848</v>
      </c>
      <c r="J306" s="6" t="s">
        <v>884</v>
      </c>
      <c r="K306" s="8">
        <v>1</v>
      </c>
      <c r="L306" s="9">
        <v>80</v>
      </c>
      <c r="M306" s="9">
        <f>ROUND(IF(ISNUMBER(L306), K306*L306, K306),5)</f>
        <v>80</v>
      </c>
    </row>
    <row r="307" spans="1:13" x14ac:dyDescent="0.25">
      <c r="A307" s="6"/>
      <c r="B307" s="6"/>
      <c r="C307" s="6"/>
      <c r="D307" s="6" t="s">
        <v>12</v>
      </c>
      <c r="E307" s="7">
        <v>45730</v>
      </c>
      <c r="F307" s="6" t="s">
        <v>287</v>
      </c>
      <c r="G307" s="6" t="s">
        <v>469</v>
      </c>
      <c r="H307" s="6" t="s">
        <v>654</v>
      </c>
      <c r="I307" s="6" t="s">
        <v>845</v>
      </c>
      <c r="J307" s="6" t="s">
        <v>913</v>
      </c>
      <c r="K307" s="8">
        <v>1</v>
      </c>
      <c r="L307" s="9">
        <v>80</v>
      </c>
      <c r="M307" s="9">
        <f>ROUND(IF(ISNUMBER(L307), K307*L307, K307),5)</f>
        <v>80</v>
      </c>
    </row>
    <row r="308" spans="1:13" x14ac:dyDescent="0.25">
      <c r="A308" s="6"/>
      <c r="B308" s="6"/>
      <c r="C308" s="6"/>
      <c r="D308" s="6" t="s">
        <v>12</v>
      </c>
      <c r="E308" s="7">
        <v>45733</v>
      </c>
      <c r="F308" s="6" t="s">
        <v>288</v>
      </c>
      <c r="G308" s="6" t="s">
        <v>469</v>
      </c>
      <c r="H308" s="6" t="s">
        <v>654</v>
      </c>
      <c r="I308" s="6" t="s">
        <v>845</v>
      </c>
      <c r="J308" s="6" t="s">
        <v>913</v>
      </c>
      <c r="K308" s="8">
        <v>1</v>
      </c>
      <c r="L308" s="9">
        <v>80</v>
      </c>
      <c r="M308" s="9">
        <f>ROUND(IF(ISNUMBER(L308), K308*L308, K308),5)</f>
        <v>80</v>
      </c>
    </row>
    <row r="309" spans="1:13" x14ac:dyDescent="0.25">
      <c r="A309" s="6"/>
      <c r="B309" s="6"/>
      <c r="C309" s="6"/>
      <c r="D309" s="6" t="s">
        <v>12</v>
      </c>
      <c r="E309" s="7">
        <v>45747</v>
      </c>
      <c r="F309" s="6" t="s">
        <v>289</v>
      </c>
      <c r="G309" s="6" t="s">
        <v>446</v>
      </c>
      <c r="H309" s="6" t="s">
        <v>800</v>
      </c>
      <c r="I309" s="6" t="s">
        <v>845</v>
      </c>
      <c r="J309" s="6" t="s">
        <v>899</v>
      </c>
      <c r="K309" s="8">
        <v>1</v>
      </c>
      <c r="L309" s="9">
        <v>80</v>
      </c>
      <c r="M309" s="9">
        <f>ROUND(IF(ISNUMBER(L309), K309*L309, K309),5)</f>
        <v>80</v>
      </c>
    </row>
    <row r="310" spans="1:13" x14ac:dyDescent="0.25">
      <c r="A310" s="6"/>
      <c r="B310" s="6"/>
      <c r="C310" s="6"/>
      <c r="D310" s="6" t="s">
        <v>12</v>
      </c>
      <c r="E310" s="7">
        <v>45735</v>
      </c>
      <c r="F310" s="6" t="s">
        <v>290</v>
      </c>
      <c r="G310" s="6" t="s">
        <v>446</v>
      </c>
      <c r="H310" s="6" t="s">
        <v>686</v>
      </c>
      <c r="I310" s="6" t="s">
        <v>845</v>
      </c>
      <c r="J310" s="6" t="s">
        <v>899</v>
      </c>
      <c r="K310" s="8">
        <v>1</v>
      </c>
      <c r="L310" s="9">
        <v>81.290000000000006</v>
      </c>
      <c r="M310" s="9">
        <f>ROUND(IF(ISNUMBER(L310), K310*L310, K310),5)</f>
        <v>81.290000000000006</v>
      </c>
    </row>
    <row r="311" spans="1:13" x14ac:dyDescent="0.25">
      <c r="A311" s="6"/>
      <c r="B311" s="6"/>
      <c r="C311" s="6"/>
      <c r="D311" s="6" t="s">
        <v>12</v>
      </c>
      <c r="E311" s="7">
        <v>45744</v>
      </c>
      <c r="F311" s="6" t="s">
        <v>252</v>
      </c>
      <c r="G311" s="6" t="s">
        <v>494</v>
      </c>
      <c r="H311" s="6" t="s">
        <v>654</v>
      </c>
      <c r="I311" s="6" t="s">
        <v>853</v>
      </c>
      <c r="J311" s="6" t="s">
        <v>927</v>
      </c>
      <c r="K311" s="8">
        <v>1</v>
      </c>
      <c r="L311" s="9">
        <v>86.06</v>
      </c>
      <c r="M311" s="9">
        <f>ROUND(IF(ISNUMBER(L311), K311*L311, K311),5)</f>
        <v>86.06</v>
      </c>
    </row>
    <row r="312" spans="1:13" x14ac:dyDescent="0.25">
      <c r="A312" s="6"/>
      <c r="B312" s="6"/>
      <c r="C312" s="6"/>
      <c r="D312" s="6" t="s">
        <v>12</v>
      </c>
      <c r="E312" s="7">
        <v>45729</v>
      </c>
      <c r="F312" s="6" t="s">
        <v>156</v>
      </c>
      <c r="G312" s="6" t="s">
        <v>495</v>
      </c>
      <c r="H312" s="6" t="s">
        <v>678</v>
      </c>
      <c r="I312" s="6" t="s">
        <v>849</v>
      </c>
      <c r="J312" s="6" t="s">
        <v>928</v>
      </c>
      <c r="K312" s="8">
        <v>1</v>
      </c>
      <c r="L312" s="9">
        <v>87.5</v>
      </c>
      <c r="M312" s="9">
        <f>ROUND(IF(ISNUMBER(L312), K312*L312, K312),5)</f>
        <v>87.5</v>
      </c>
    </row>
    <row r="313" spans="1:13" x14ac:dyDescent="0.25">
      <c r="A313" s="6"/>
      <c r="B313" s="6"/>
      <c r="C313" s="6"/>
      <c r="D313" s="6" t="s">
        <v>12</v>
      </c>
      <c r="E313" s="7">
        <v>45719</v>
      </c>
      <c r="F313" s="6" t="s">
        <v>291</v>
      </c>
      <c r="G313" s="6" t="s">
        <v>496</v>
      </c>
      <c r="H313" s="6" t="s">
        <v>801</v>
      </c>
      <c r="I313" s="6" t="s">
        <v>848</v>
      </c>
      <c r="J313" s="6" t="s">
        <v>929</v>
      </c>
      <c r="K313" s="8">
        <v>1</v>
      </c>
      <c r="L313" s="9">
        <v>87.54</v>
      </c>
      <c r="M313" s="9">
        <f>ROUND(IF(ISNUMBER(L313), K313*L313, K313),5)</f>
        <v>87.54</v>
      </c>
    </row>
    <row r="314" spans="1:13" x14ac:dyDescent="0.25">
      <c r="A314" s="6"/>
      <c r="B314" s="6"/>
      <c r="C314" s="6"/>
      <c r="D314" s="6" t="s">
        <v>12</v>
      </c>
      <c r="E314" s="7">
        <v>45740</v>
      </c>
      <c r="F314" s="6" t="s">
        <v>292</v>
      </c>
      <c r="G314" s="6" t="s">
        <v>497</v>
      </c>
      <c r="H314" s="6" t="s">
        <v>801</v>
      </c>
      <c r="I314" s="6" t="s">
        <v>848</v>
      </c>
      <c r="J314" s="6" t="s">
        <v>929</v>
      </c>
      <c r="K314" s="8">
        <v>1</v>
      </c>
      <c r="L314" s="9">
        <v>87.54</v>
      </c>
      <c r="M314" s="9">
        <f>ROUND(IF(ISNUMBER(L314), K314*L314, K314),5)</f>
        <v>87.54</v>
      </c>
    </row>
    <row r="315" spans="1:13" x14ac:dyDescent="0.25">
      <c r="A315" s="6"/>
      <c r="B315" s="6"/>
      <c r="C315" s="6"/>
      <c r="D315" s="6" t="s">
        <v>12</v>
      </c>
      <c r="E315" s="7">
        <v>45728</v>
      </c>
      <c r="F315" s="6" t="s">
        <v>293</v>
      </c>
      <c r="G315" s="6" t="s">
        <v>498</v>
      </c>
      <c r="H315" s="6" t="s">
        <v>802</v>
      </c>
      <c r="I315" s="6" t="s">
        <v>847</v>
      </c>
      <c r="J315" s="6" t="s">
        <v>930</v>
      </c>
      <c r="K315" s="8">
        <v>1</v>
      </c>
      <c r="L315" s="9">
        <v>88.13</v>
      </c>
      <c r="M315" s="9">
        <f>ROUND(IF(ISNUMBER(L315), K315*L315, K315),5)</f>
        <v>88.13</v>
      </c>
    </row>
    <row r="316" spans="1:13" x14ac:dyDescent="0.25">
      <c r="A316" s="6"/>
      <c r="B316" s="6"/>
      <c r="C316" s="6"/>
      <c r="D316" s="6" t="s">
        <v>12</v>
      </c>
      <c r="E316" s="7">
        <v>45741</v>
      </c>
      <c r="F316" s="6" t="s">
        <v>220</v>
      </c>
      <c r="G316" s="6" t="s">
        <v>469</v>
      </c>
      <c r="H316" s="6" t="s">
        <v>694</v>
      </c>
      <c r="I316" s="6" t="s">
        <v>845</v>
      </c>
      <c r="J316" s="6" t="s">
        <v>913</v>
      </c>
      <c r="K316" s="8">
        <v>1.125</v>
      </c>
      <c r="L316" s="9">
        <v>80</v>
      </c>
      <c r="M316" s="9">
        <f>ROUND(IF(ISNUMBER(L316), K316*L316, K316),5)</f>
        <v>90</v>
      </c>
    </row>
    <row r="317" spans="1:13" x14ac:dyDescent="0.25">
      <c r="A317" s="6"/>
      <c r="B317" s="6"/>
      <c r="C317" s="6"/>
      <c r="D317" s="6" t="s">
        <v>12</v>
      </c>
      <c r="E317" s="7">
        <v>45735</v>
      </c>
      <c r="F317" s="6" t="s">
        <v>294</v>
      </c>
      <c r="G317" s="6" t="s">
        <v>499</v>
      </c>
      <c r="H317" s="6" t="s">
        <v>712</v>
      </c>
      <c r="I317" s="6" t="s">
        <v>849</v>
      </c>
      <c r="J317" s="6" t="s">
        <v>931</v>
      </c>
      <c r="K317" s="8">
        <v>1</v>
      </c>
      <c r="L317" s="9">
        <v>93.18</v>
      </c>
      <c r="M317" s="9">
        <f>ROUND(IF(ISNUMBER(L317), K317*L317, K317),5)</f>
        <v>93.18</v>
      </c>
    </row>
    <row r="318" spans="1:13" x14ac:dyDescent="0.25">
      <c r="A318" s="6"/>
      <c r="B318" s="6"/>
      <c r="C318" s="6"/>
      <c r="D318" s="6" t="s">
        <v>12</v>
      </c>
      <c r="E318" s="7">
        <v>45717</v>
      </c>
      <c r="F318" s="6" t="s">
        <v>76</v>
      </c>
      <c r="G318" s="6" t="s">
        <v>500</v>
      </c>
      <c r="H318" s="6" t="s">
        <v>700</v>
      </c>
      <c r="I318" s="6" t="s">
        <v>849</v>
      </c>
      <c r="J318" s="6" t="s">
        <v>932</v>
      </c>
      <c r="K318" s="8">
        <v>1</v>
      </c>
      <c r="L318" s="9">
        <v>95</v>
      </c>
      <c r="M318" s="9">
        <f>ROUND(IF(ISNUMBER(L318), K318*L318, K318),5)</f>
        <v>95</v>
      </c>
    </row>
    <row r="319" spans="1:13" x14ac:dyDescent="0.25">
      <c r="A319" s="6"/>
      <c r="B319" s="6"/>
      <c r="C319" s="6"/>
      <c r="D319" s="6" t="s">
        <v>12</v>
      </c>
      <c r="E319" s="7">
        <v>45726</v>
      </c>
      <c r="F319" s="6" t="s">
        <v>295</v>
      </c>
      <c r="G319" s="6" t="s">
        <v>487</v>
      </c>
      <c r="H319" s="6" t="s">
        <v>654</v>
      </c>
      <c r="I319" s="6" t="s">
        <v>845</v>
      </c>
      <c r="J319" s="6" t="s">
        <v>923</v>
      </c>
      <c r="K319" s="8">
        <v>1</v>
      </c>
      <c r="L319" s="9">
        <v>95</v>
      </c>
      <c r="M319" s="9">
        <f>ROUND(IF(ISNUMBER(L319), K319*L319, K319),5)</f>
        <v>95</v>
      </c>
    </row>
    <row r="320" spans="1:13" x14ac:dyDescent="0.25">
      <c r="A320" s="6"/>
      <c r="B320" s="6"/>
      <c r="C320" s="6"/>
      <c r="D320" s="6" t="s">
        <v>12</v>
      </c>
      <c r="E320" s="7">
        <v>45741</v>
      </c>
      <c r="F320" s="6" t="s">
        <v>296</v>
      </c>
      <c r="G320" s="6" t="s">
        <v>501</v>
      </c>
      <c r="H320" s="6" t="s">
        <v>654</v>
      </c>
      <c r="I320" s="6" t="s">
        <v>849</v>
      </c>
      <c r="J320" s="6" t="s">
        <v>933</v>
      </c>
      <c r="K320" s="8">
        <v>1</v>
      </c>
      <c r="L320" s="9">
        <v>96.32</v>
      </c>
      <c r="M320" s="9">
        <f>ROUND(IF(ISNUMBER(L320), K320*L320, K320),5)</f>
        <v>96.32</v>
      </c>
    </row>
    <row r="321" spans="1:13" x14ac:dyDescent="0.25">
      <c r="A321" s="6"/>
      <c r="B321" s="6"/>
      <c r="C321" s="6"/>
      <c r="D321" s="6" t="s">
        <v>12</v>
      </c>
      <c r="E321" s="7">
        <v>45737</v>
      </c>
      <c r="F321" s="6" t="s">
        <v>297</v>
      </c>
      <c r="G321" s="6" t="s">
        <v>502</v>
      </c>
      <c r="H321" s="6" t="s">
        <v>765</v>
      </c>
      <c r="I321" s="6" t="s">
        <v>848</v>
      </c>
      <c r="J321" s="6" t="s">
        <v>934</v>
      </c>
      <c r="K321" s="8">
        <v>1</v>
      </c>
      <c r="L321" s="9">
        <v>97.13</v>
      </c>
      <c r="M321" s="9">
        <f>ROUND(IF(ISNUMBER(L321), K321*L321, K321),5)</f>
        <v>97.13</v>
      </c>
    </row>
    <row r="322" spans="1:13" x14ac:dyDescent="0.25">
      <c r="A322" s="6"/>
      <c r="B322" s="6"/>
      <c r="C322" s="6"/>
      <c r="D322" s="6" t="s">
        <v>12</v>
      </c>
      <c r="E322" s="7">
        <v>45720</v>
      </c>
      <c r="F322" s="6" t="s">
        <v>110</v>
      </c>
      <c r="G322" s="6" t="s">
        <v>503</v>
      </c>
      <c r="H322" s="6" t="s">
        <v>654</v>
      </c>
      <c r="I322" s="6" t="s">
        <v>848</v>
      </c>
      <c r="J322" s="6" t="s">
        <v>913</v>
      </c>
      <c r="K322" s="8">
        <v>1.25</v>
      </c>
      <c r="L322" s="9">
        <v>80</v>
      </c>
      <c r="M322" s="9">
        <f>ROUND(IF(ISNUMBER(L322), K322*L322, K322),5)</f>
        <v>100</v>
      </c>
    </row>
    <row r="323" spans="1:13" x14ac:dyDescent="0.25">
      <c r="A323" s="6"/>
      <c r="B323" s="6"/>
      <c r="C323" s="6"/>
      <c r="D323" s="6" t="s">
        <v>12</v>
      </c>
      <c r="E323" s="7">
        <v>45729</v>
      </c>
      <c r="F323" s="6" t="s">
        <v>298</v>
      </c>
      <c r="G323" s="6" t="s">
        <v>504</v>
      </c>
      <c r="H323" s="6" t="s">
        <v>653</v>
      </c>
      <c r="I323" s="6" t="s">
        <v>845</v>
      </c>
      <c r="J323" s="6" t="s">
        <v>935</v>
      </c>
      <c r="K323" s="8">
        <v>1</v>
      </c>
      <c r="L323" s="9">
        <v>100</v>
      </c>
      <c r="M323" s="9">
        <f>ROUND(IF(ISNUMBER(L323), K323*L323, K323),5)</f>
        <v>100</v>
      </c>
    </row>
    <row r="324" spans="1:13" x14ac:dyDescent="0.25">
      <c r="A324" s="6"/>
      <c r="B324" s="6"/>
      <c r="C324" s="6"/>
      <c r="D324" s="6" t="s">
        <v>12</v>
      </c>
      <c r="E324" s="7">
        <v>45735</v>
      </c>
      <c r="F324" s="6" t="s">
        <v>299</v>
      </c>
      <c r="G324" s="6" t="s">
        <v>412</v>
      </c>
      <c r="H324" s="6" t="s">
        <v>653</v>
      </c>
      <c r="I324" s="6" t="s">
        <v>845</v>
      </c>
      <c r="J324" s="6" t="s">
        <v>871</v>
      </c>
      <c r="K324" s="8">
        <v>1</v>
      </c>
      <c r="L324" s="9">
        <v>100</v>
      </c>
      <c r="M324" s="9">
        <f>ROUND(IF(ISNUMBER(L324), K324*L324, K324),5)</f>
        <v>100</v>
      </c>
    </row>
    <row r="325" spans="1:13" x14ac:dyDescent="0.25">
      <c r="A325" s="6"/>
      <c r="B325" s="6"/>
      <c r="C325" s="6"/>
      <c r="D325" s="6" t="s">
        <v>12</v>
      </c>
      <c r="E325" s="7">
        <v>45744</v>
      </c>
      <c r="F325" s="6" t="s">
        <v>300</v>
      </c>
      <c r="G325" s="6" t="s">
        <v>505</v>
      </c>
      <c r="H325" s="6" t="s">
        <v>803</v>
      </c>
      <c r="I325" s="6" t="s">
        <v>848</v>
      </c>
      <c r="J325" s="6" t="s">
        <v>936</v>
      </c>
      <c r="K325" s="8">
        <v>1</v>
      </c>
      <c r="L325" s="9">
        <v>100</v>
      </c>
      <c r="M325" s="9">
        <f>ROUND(IF(ISNUMBER(L325), K325*L325, K325),5)</f>
        <v>100</v>
      </c>
    </row>
    <row r="326" spans="1:13" x14ac:dyDescent="0.25">
      <c r="A326" s="6"/>
      <c r="B326" s="6"/>
      <c r="C326" s="6"/>
      <c r="D326" s="6" t="s">
        <v>12</v>
      </c>
      <c r="E326" s="7">
        <v>45730</v>
      </c>
      <c r="F326" s="6" t="s">
        <v>301</v>
      </c>
      <c r="G326" s="6" t="s">
        <v>506</v>
      </c>
      <c r="H326" s="6" t="s">
        <v>654</v>
      </c>
      <c r="I326" s="6" t="s">
        <v>849</v>
      </c>
      <c r="J326" s="6" t="s">
        <v>937</v>
      </c>
      <c r="K326" s="8">
        <v>1</v>
      </c>
      <c r="L326" s="9">
        <v>102.93</v>
      </c>
      <c r="M326" s="9">
        <f>ROUND(IF(ISNUMBER(L326), K326*L326, K326),5)</f>
        <v>102.93</v>
      </c>
    </row>
    <row r="327" spans="1:13" x14ac:dyDescent="0.25">
      <c r="A327" s="6"/>
      <c r="B327" s="6"/>
      <c r="C327" s="6"/>
      <c r="D327" s="6" t="s">
        <v>12</v>
      </c>
      <c r="E327" s="7">
        <v>45735</v>
      </c>
      <c r="F327" s="6" t="s">
        <v>302</v>
      </c>
      <c r="G327" s="6" t="s">
        <v>507</v>
      </c>
      <c r="H327" s="6" t="s">
        <v>681</v>
      </c>
      <c r="I327" s="6" t="s">
        <v>848</v>
      </c>
      <c r="J327" s="6" t="s">
        <v>938</v>
      </c>
      <c r="K327" s="8">
        <v>1</v>
      </c>
      <c r="L327" s="9">
        <v>103.35</v>
      </c>
      <c r="M327" s="9">
        <f>ROUND(IF(ISNUMBER(L327), K327*L327, K327),5)</f>
        <v>103.35</v>
      </c>
    </row>
    <row r="328" spans="1:13" x14ac:dyDescent="0.25">
      <c r="A328" s="6"/>
      <c r="B328" s="6"/>
      <c r="C328" s="6"/>
      <c r="D328" s="6" t="s">
        <v>12</v>
      </c>
      <c r="E328" s="7">
        <v>45729</v>
      </c>
      <c r="F328" s="6" t="s">
        <v>303</v>
      </c>
      <c r="G328" s="6" t="s">
        <v>499</v>
      </c>
      <c r="H328" s="6" t="s">
        <v>782</v>
      </c>
      <c r="I328" s="6" t="s">
        <v>846</v>
      </c>
      <c r="J328" s="6" t="s">
        <v>931</v>
      </c>
      <c r="K328" s="8">
        <v>1</v>
      </c>
      <c r="L328" s="9">
        <v>104</v>
      </c>
      <c r="M328" s="9">
        <f>ROUND(IF(ISNUMBER(L328), K328*L328, K328),5)</f>
        <v>104</v>
      </c>
    </row>
    <row r="329" spans="1:13" x14ac:dyDescent="0.25">
      <c r="A329" s="6"/>
      <c r="B329" s="6"/>
      <c r="C329" s="6"/>
      <c r="D329" s="6" t="s">
        <v>12</v>
      </c>
      <c r="E329" s="7">
        <v>45721</v>
      </c>
      <c r="F329" s="6" t="s">
        <v>283</v>
      </c>
      <c r="G329" s="6" t="s">
        <v>508</v>
      </c>
      <c r="H329" s="6" t="s">
        <v>798</v>
      </c>
      <c r="I329" s="6" t="s">
        <v>845</v>
      </c>
      <c r="J329" s="6" t="s">
        <v>939</v>
      </c>
      <c r="K329" s="8">
        <v>1</v>
      </c>
      <c r="L329" s="9">
        <v>104.81</v>
      </c>
      <c r="M329" s="9">
        <f>ROUND(IF(ISNUMBER(L329), K329*L329, K329),5)</f>
        <v>104.81</v>
      </c>
    </row>
    <row r="330" spans="1:13" x14ac:dyDescent="0.25">
      <c r="A330" s="6"/>
      <c r="B330" s="6"/>
      <c r="C330" s="6"/>
      <c r="D330" s="6" t="s">
        <v>12</v>
      </c>
      <c r="E330" s="7">
        <v>45728</v>
      </c>
      <c r="F330" s="6" t="s">
        <v>147</v>
      </c>
      <c r="G330" s="6" t="s">
        <v>509</v>
      </c>
      <c r="H330" s="6" t="s">
        <v>737</v>
      </c>
      <c r="I330" s="6" t="s">
        <v>848</v>
      </c>
      <c r="J330" s="6" t="s">
        <v>940</v>
      </c>
      <c r="K330" s="8">
        <v>1</v>
      </c>
      <c r="L330" s="9">
        <v>105</v>
      </c>
      <c r="M330" s="9">
        <f>ROUND(IF(ISNUMBER(L330), K330*L330, K330),5)</f>
        <v>105</v>
      </c>
    </row>
    <row r="331" spans="1:13" x14ac:dyDescent="0.25">
      <c r="A331" s="6"/>
      <c r="B331" s="6"/>
      <c r="C331" s="6"/>
      <c r="D331" s="6" t="s">
        <v>12</v>
      </c>
      <c r="E331" s="7">
        <v>45721</v>
      </c>
      <c r="F331" s="6" t="s">
        <v>304</v>
      </c>
      <c r="G331" s="6" t="s">
        <v>510</v>
      </c>
      <c r="H331" s="6" t="s">
        <v>804</v>
      </c>
      <c r="I331" s="6" t="s">
        <v>848</v>
      </c>
      <c r="J331" s="6" t="s">
        <v>941</v>
      </c>
      <c r="K331" s="8">
        <v>1</v>
      </c>
      <c r="L331" s="9">
        <v>105.24</v>
      </c>
      <c r="M331" s="9">
        <f>ROUND(IF(ISNUMBER(L331), K331*L331, K331),5)</f>
        <v>105.24</v>
      </c>
    </row>
    <row r="332" spans="1:13" x14ac:dyDescent="0.25">
      <c r="A332" s="6"/>
      <c r="B332" s="6"/>
      <c r="C332" s="6"/>
      <c r="D332" s="6" t="s">
        <v>12</v>
      </c>
      <c r="E332" s="7">
        <v>45737</v>
      </c>
      <c r="F332" s="6" t="s">
        <v>284</v>
      </c>
      <c r="G332" s="6" t="s">
        <v>511</v>
      </c>
      <c r="H332" s="6" t="s">
        <v>800</v>
      </c>
      <c r="I332" s="6" t="s">
        <v>848</v>
      </c>
      <c r="J332" s="6" t="s">
        <v>942</v>
      </c>
      <c r="K332" s="8">
        <v>1</v>
      </c>
      <c r="L332" s="9">
        <v>106.22</v>
      </c>
      <c r="M332" s="9">
        <f>ROUND(IF(ISNUMBER(L332), K332*L332, K332),5)</f>
        <v>106.22</v>
      </c>
    </row>
    <row r="333" spans="1:13" x14ac:dyDescent="0.25">
      <c r="A333" s="6"/>
      <c r="B333" s="6"/>
      <c r="C333" s="6"/>
      <c r="D333" s="6" t="s">
        <v>12</v>
      </c>
      <c r="E333" s="7">
        <v>45719</v>
      </c>
      <c r="F333" s="6" t="s">
        <v>84</v>
      </c>
      <c r="G333" s="6" t="s">
        <v>512</v>
      </c>
      <c r="H333" s="6" t="s">
        <v>654</v>
      </c>
      <c r="I333" s="6" t="s">
        <v>849</v>
      </c>
      <c r="J333" s="6" t="s">
        <v>943</v>
      </c>
      <c r="K333" s="8">
        <v>1</v>
      </c>
      <c r="L333" s="9">
        <v>110</v>
      </c>
      <c r="M333" s="9">
        <f>ROUND(IF(ISNUMBER(L333), K333*L333, K333),5)</f>
        <v>110</v>
      </c>
    </row>
    <row r="334" spans="1:13" x14ac:dyDescent="0.25">
      <c r="A334" s="6"/>
      <c r="B334" s="6"/>
      <c r="C334" s="6"/>
      <c r="D334" s="6" t="s">
        <v>12</v>
      </c>
      <c r="E334" s="7">
        <v>45727</v>
      </c>
      <c r="F334" s="6" t="s">
        <v>305</v>
      </c>
      <c r="G334" s="6" t="s">
        <v>507</v>
      </c>
      <c r="H334" s="6" t="s">
        <v>732</v>
      </c>
      <c r="I334" s="6" t="s">
        <v>845</v>
      </c>
      <c r="J334" s="6" t="s">
        <v>938</v>
      </c>
      <c r="K334" s="8">
        <v>1</v>
      </c>
      <c r="L334" s="9">
        <v>110.58</v>
      </c>
      <c r="M334" s="9">
        <f>ROUND(IF(ISNUMBER(L334), K334*L334, K334),5)</f>
        <v>110.58</v>
      </c>
    </row>
    <row r="335" spans="1:13" x14ac:dyDescent="0.25">
      <c r="A335" s="6"/>
      <c r="B335" s="6"/>
      <c r="C335" s="6"/>
      <c r="D335" s="6" t="s">
        <v>12</v>
      </c>
      <c r="E335" s="7">
        <v>45719</v>
      </c>
      <c r="F335" s="6" t="s">
        <v>306</v>
      </c>
      <c r="G335" s="6" t="s">
        <v>424</v>
      </c>
      <c r="H335" s="6" t="s">
        <v>672</v>
      </c>
      <c r="I335" s="6" t="s">
        <v>849</v>
      </c>
      <c r="J335" s="6" t="s">
        <v>883</v>
      </c>
      <c r="K335" s="8">
        <v>1</v>
      </c>
      <c r="L335" s="9">
        <v>110.62</v>
      </c>
      <c r="M335" s="9">
        <f>ROUND(IF(ISNUMBER(L335), K335*L335, K335),5)</f>
        <v>110.62</v>
      </c>
    </row>
    <row r="336" spans="1:13" x14ac:dyDescent="0.25">
      <c r="A336" s="6"/>
      <c r="B336" s="6"/>
      <c r="C336" s="6"/>
      <c r="D336" s="6" t="s">
        <v>12</v>
      </c>
      <c r="E336" s="7">
        <v>45721</v>
      </c>
      <c r="F336" s="6" t="s">
        <v>283</v>
      </c>
      <c r="G336" s="6" t="s">
        <v>513</v>
      </c>
      <c r="H336" s="6" t="s">
        <v>798</v>
      </c>
      <c r="I336" s="6" t="s">
        <v>845</v>
      </c>
      <c r="J336" s="6" t="s">
        <v>944</v>
      </c>
      <c r="K336" s="8">
        <v>1</v>
      </c>
      <c r="L336" s="9">
        <v>111.42</v>
      </c>
      <c r="M336" s="9">
        <f>ROUND(IF(ISNUMBER(L336), K336*L336, K336),5)</f>
        <v>111.42</v>
      </c>
    </row>
    <row r="337" spans="1:13" x14ac:dyDescent="0.25">
      <c r="A337" s="6"/>
      <c r="B337" s="6"/>
      <c r="C337" s="6"/>
      <c r="D337" s="6" t="s">
        <v>12</v>
      </c>
      <c r="E337" s="7">
        <v>45734</v>
      </c>
      <c r="F337" s="6" t="s">
        <v>307</v>
      </c>
      <c r="G337" s="6" t="s">
        <v>514</v>
      </c>
      <c r="H337" s="6" t="s">
        <v>805</v>
      </c>
      <c r="I337" s="6" t="s">
        <v>848</v>
      </c>
      <c r="J337" s="6" t="s">
        <v>945</v>
      </c>
      <c r="K337" s="8">
        <v>1</v>
      </c>
      <c r="L337" s="9">
        <v>112.18</v>
      </c>
      <c r="M337" s="9">
        <f>ROUND(IF(ISNUMBER(L337), K337*L337, K337),5)</f>
        <v>112.18</v>
      </c>
    </row>
    <row r="338" spans="1:13" x14ac:dyDescent="0.25">
      <c r="A338" s="6"/>
      <c r="B338" s="6"/>
      <c r="C338" s="6"/>
      <c r="D338" s="6" t="s">
        <v>12</v>
      </c>
      <c r="E338" s="7">
        <v>45742</v>
      </c>
      <c r="F338" s="6" t="s">
        <v>227</v>
      </c>
      <c r="G338" s="6" t="s">
        <v>515</v>
      </c>
      <c r="H338" s="6" t="s">
        <v>774</v>
      </c>
      <c r="I338" s="6" t="s">
        <v>848</v>
      </c>
      <c r="J338" s="6" t="s">
        <v>946</v>
      </c>
      <c r="K338" s="8">
        <v>1</v>
      </c>
      <c r="L338" s="9">
        <v>112.4</v>
      </c>
      <c r="M338" s="9">
        <f>ROUND(IF(ISNUMBER(L338), K338*L338, K338),5)</f>
        <v>112.4</v>
      </c>
    </row>
    <row r="339" spans="1:13" x14ac:dyDescent="0.25">
      <c r="A339" s="6"/>
      <c r="B339" s="6"/>
      <c r="C339" s="6"/>
      <c r="D339" s="6" t="s">
        <v>12</v>
      </c>
      <c r="E339" s="7">
        <v>45723</v>
      </c>
      <c r="F339" s="6" t="s">
        <v>125</v>
      </c>
      <c r="G339" s="6" t="s">
        <v>516</v>
      </c>
      <c r="H339" s="6" t="s">
        <v>696</v>
      </c>
      <c r="I339" s="6" t="s">
        <v>848</v>
      </c>
      <c r="J339" s="6" t="s">
        <v>947</v>
      </c>
      <c r="K339" s="8">
        <v>1</v>
      </c>
      <c r="L339" s="9">
        <v>112.5</v>
      </c>
      <c r="M339" s="9">
        <f>ROUND(IF(ISNUMBER(L339), K339*L339, K339),5)</f>
        <v>112.5</v>
      </c>
    </row>
    <row r="340" spans="1:13" x14ac:dyDescent="0.25">
      <c r="A340" s="6"/>
      <c r="B340" s="6"/>
      <c r="C340" s="6"/>
      <c r="D340" s="6" t="s">
        <v>12</v>
      </c>
      <c r="E340" s="7">
        <v>45741</v>
      </c>
      <c r="F340" s="6" t="s">
        <v>308</v>
      </c>
      <c r="G340" s="6" t="s">
        <v>517</v>
      </c>
      <c r="H340" s="6" t="s">
        <v>723</v>
      </c>
      <c r="I340" s="6" t="s">
        <v>849</v>
      </c>
      <c r="J340" s="6" t="s">
        <v>948</v>
      </c>
      <c r="K340" s="8">
        <v>2</v>
      </c>
      <c r="L340" s="9">
        <v>56.84</v>
      </c>
      <c r="M340" s="9">
        <f>ROUND(IF(ISNUMBER(L340), K340*L340, K340),5)</f>
        <v>113.68</v>
      </c>
    </row>
    <row r="341" spans="1:13" x14ac:dyDescent="0.25">
      <c r="A341" s="6"/>
      <c r="B341" s="6"/>
      <c r="C341" s="6"/>
      <c r="D341" s="6" t="s">
        <v>12</v>
      </c>
      <c r="E341" s="7">
        <v>45722</v>
      </c>
      <c r="F341" s="6" t="s">
        <v>309</v>
      </c>
      <c r="G341" s="6" t="s">
        <v>518</v>
      </c>
      <c r="H341" s="6" t="s">
        <v>806</v>
      </c>
      <c r="I341" s="6" t="s">
        <v>849</v>
      </c>
      <c r="J341" s="6" t="s">
        <v>949</v>
      </c>
      <c r="K341" s="8">
        <v>1</v>
      </c>
      <c r="L341" s="9">
        <v>115.44</v>
      </c>
      <c r="M341" s="9">
        <f>ROUND(IF(ISNUMBER(L341), K341*L341, K341),5)</f>
        <v>115.44</v>
      </c>
    </row>
    <row r="342" spans="1:13" x14ac:dyDescent="0.25">
      <c r="A342" s="6"/>
      <c r="B342" s="6"/>
      <c r="C342" s="6"/>
      <c r="D342" s="6" t="s">
        <v>12</v>
      </c>
      <c r="E342" s="7">
        <v>45747</v>
      </c>
      <c r="F342" s="6" t="s">
        <v>310</v>
      </c>
      <c r="G342" s="6" t="s">
        <v>519</v>
      </c>
      <c r="H342" s="6" t="s">
        <v>805</v>
      </c>
      <c r="I342" s="6" t="s">
        <v>845</v>
      </c>
      <c r="J342" s="6" t="s">
        <v>950</v>
      </c>
      <c r="K342" s="8">
        <v>1</v>
      </c>
      <c r="L342" s="9">
        <v>115.52</v>
      </c>
      <c r="M342" s="9">
        <f>ROUND(IF(ISNUMBER(L342), K342*L342, K342),5)</f>
        <v>115.52</v>
      </c>
    </row>
    <row r="343" spans="1:13" x14ac:dyDescent="0.25">
      <c r="A343" s="6"/>
      <c r="B343" s="6"/>
      <c r="C343" s="6"/>
      <c r="D343" s="6" t="s">
        <v>12</v>
      </c>
      <c r="E343" s="7">
        <v>45736</v>
      </c>
      <c r="F343" s="6" t="s">
        <v>311</v>
      </c>
      <c r="G343" s="6" t="s">
        <v>520</v>
      </c>
      <c r="H343" s="6" t="s">
        <v>708</v>
      </c>
      <c r="I343" s="6" t="s">
        <v>846</v>
      </c>
      <c r="J343" s="6" t="s">
        <v>951</v>
      </c>
      <c r="K343" s="8">
        <v>1</v>
      </c>
      <c r="L343" s="9">
        <v>115.88</v>
      </c>
      <c r="M343" s="9">
        <f>ROUND(IF(ISNUMBER(L343), K343*L343, K343),5)</f>
        <v>115.88</v>
      </c>
    </row>
    <row r="344" spans="1:13" x14ac:dyDescent="0.25">
      <c r="A344" s="6"/>
      <c r="B344" s="6"/>
      <c r="C344" s="6"/>
      <c r="D344" s="6" t="s">
        <v>12</v>
      </c>
      <c r="E344" s="7">
        <v>45743</v>
      </c>
      <c r="F344" s="6" t="s">
        <v>312</v>
      </c>
      <c r="G344" s="6" t="s">
        <v>521</v>
      </c>
      <c r="H344" s="6" t="s">
        <v>807</v>
      </c>
      <c r="I344" s="6" t="s">
        <v>849</v>
      </c>
      <c r="J344" s="6" t="s">
        <v>952</v>
      </c>
      <c r="K344" s="8">
        <v>1</v>
      </c>
      <c r="L344" s="9">
        <v>116.67</v>
      </c>
      <c r="M344" s="9">
        <f>ROUND(IF(ISNUMBER(L344), K344*L344, K344),5)</f>
        <v>116.67</v>
      </c>
    </row>
    <row r="345" spans="1:13" x14ac:dyDescent="0.25">
      <c r="A345" s="6"/>
      <c r="B345" s="6"/>
      <c r="C345" s="6"/>
      <c r="D345" s="6" t="s">
        <v>12</v>
      </c>
      <c r="E345" s="7">
        <v>45719</v>
      </c>
      <c r="F345" s="6" t="s">
        <v>244</v>
      </c>
      <c r="G345" s="6" t="s">
        <v>522</v>
      </c>
      <c r="H345" s="6" t="s">
        <v>780</v>
      </c>
      <c r="I345" s="6" t="s">
        <v>849</v>
      </c>
      <c r="J345" s="6" t="s">
        <v>909</v>
      </c>
      <c r="K345" s="8">
        <v>1</v>
      </c>
      <c r="L345" s="9">
        <v>116.88</v>
      </c>
      <c r="M345" s="9">
        <f>ROUND(IF(ISNUMBER(L345), K345*L345, K345),5)</f>
        <v>116.88</v>
      </c>
    </row>
    <row r="346" spans="1:13" x14ac:dyDescent="0.25">
      <c r="A346" s="6"/>
      <c r="B346" s="6"/>
      <c r="C346" s="6"/>
      <c r="D346" s="6" t="s">
        <v>12</v>
      </c>
      <c r="E346" s="7">
        <v>45734</v>
      </c>
      <c r="F346" s="6" t="s">
        <v>251</v>
      </c>
      <c r="G346" s="6" t="s">
        <v>499</v>
      </c>
      <c r="H346" s="6" t="s">
        <v>784</v>
      </c>
      <c r="I346" s="6" t="s">
        <v>848</v>
      </c>
      <c r="J346" s="6" t="s">
        <v>931</v>
      </c>
      <c r="K346" s="8">
        <v>1</v>
      </c>
      <c r="L346" s="9">
        <v>117.9</v>
      </c>
      <c r="M346" s="9">
        <f>ROUND(IF(ISNUMBER(L346), K346*L346, K346),5)</f>
        <v>117.9</v>
      </c>
    </row>
    <row r="347" spans="1:13" x14ac:dyDescent="0.25">
      <c r="A347" s="6"/>
      <c r="B347" s="6"/>
      <c r="C347" s="6"/>
      <c r="D347" s="6" t="s">
        <v>12</v>
      </c>
      <c r="E347" s="7">
        <v>45735</v>
      </c>
      <c r="F347" s="6" t="s">
        <v>313</v>
      </c>
      <c r="G347" s="6" t="s">
        <v>523</v>
      </c>
      <c r="H347" s="6" t="s">
        <v>668</v>
      </c>
      <c r="I347" s="6" t="s">
        <v>848</v>
      </c>
      <c r="J347" s="6" t="s">
        <v>953</v>
      </c>
      <c r="K347" s="8">
        <v>2</v>
      </c>
      <c r="L347" s="9">
        <v>59.8</v>
      </c>
      <c r="M347" s="9">
        <f>ROUND(IF(ISNUMBER(L347), K347*L347, K347),5)</f>
        <v>119.6</v>
      </c>
    </row>
    <row r="348" spans="1:13" x14ac:dyDescent="0.25">
      <c r="A348" s="6"/>
      <c r="B348" s="6"/>
      <c r="C348" s="6"/>
      <c r="D348" s="6" t="s">
        <v>12</v>
      </c>
      <c r="E348" s="7">
        <v>45743</v>
      </c>
      <c r="F348" s="6" t="s">
        <v>314</v>
      </c>
      <c r="G348" s="6" t="s">
        <v>524</v>
      </c>
      <c r="H348" s="6" t="s">
        <v>778</v>
      </c>
      <c r="I348" s="6" t="s">
        <v>849</v>
      </c>
      <c r="J348" s="6" t="s">
        <v>954</v>
      </c>
      <c r="K348" s="8">
        <v>1</v>
      </c>
      <c r="L348" s="9">
        <v>119.9</v>
      </c>
      <c r="M348" s="9">
        <f>ROUND(IF(ISNUMBER(L348), K348*L348, K348),5)</f>
        <v>119.9</v>
      </c>
    </row>
    <row r="349" spans="1:13" x14ac:dyDescent="0.25">
      <c r="A349" s="6"/>
      <c r="B349" s="6"/>
      <c r="C349" s="6"/>
      <c r="D349" s="6" t="s">
        <v>12</v>
      </c>
      <c r="E349" s="7">
        <v>45719</v>
      </c>
      <c r="F349" s="6" t="s">
        <v>315</v>
      </c>
      <c r="G349" s="6" t="s">
        <v>525</v>
      </c>
      <c r="H349" s="6" t="s">
        <v>654</v>
      </c>
      <c r="I349" s="6" t="s">
        <v>848</v>
      </c>
      <c r="J349" s="6" t="s">
        <v>955</v>
      </c>
      <c r="K349" s="8">
        <v>1</v>
      </c>
      <c r="L349" s="9">
        <v>120</v>
      </c>
      <c r="M349" s="9">
        <f>ROUND(IF(ISNUMBER(L349), K349*L349, K349),5)</f>
        <v>120</v>
      </c>
    </row>
    <row r="350" spans="1:13" x14ac:dyDescent="0.25">
      <c r="A350" s="6"/>
      <c r="B350" s="6"/>
      <c r="C350" s="6"/>
      <c r="D350" s="6" t="s">
        <v>12</v>
      </c>
      <c r="E350" s="7">
        <v>45720</v>
      </c>
      <c r="F350" s="6" t="s">
        <v>111</v>
      </c>
      <c r="G350" s="6" t="s">
        <v>526</v>
      </c>
      <c r="H350" s="6" t="s">
        <v>696</v>
      </c>
      <c r="I350" s="6" t="s">
        <v>849</v>
      </c>
      <c r="J350" s="6" t="s">
        <v>956</v>
      </c>
      <c r="K350" s="8">
        <v>1</v>
      </c>
      <c r="L350" s="9">
        <v>120</v>
      </c>
      <c r="M350" s="9">
        <f>ROUND(IF(ISNUMBER(L350), K350*L350, K350),5)</f>
        <v>120</v>
      </c>
    </row>
    <row r="351" spans="1:13" x14ac:dyDescent="0.25">
      <c r="A351" s="6"/>
      <c r="B351" s="6"/>
      <c r="C351" s="6"/>
      <c r="D351" s="6" t="s">
        <v>12</v>
      </c>
      <c r="E351" s="7">
        <v>45721</v>
      </c>
      <c r="F351" s="6" t="s">
        <v>276</v>
      </c>
      <c r="G351" s="6" t="s">
        <v>527</v>
      </c>
      <c r="H351" s="6" t="s">
        <v>783</v>
      </c>
      <c r="I351" s="6" t="s">
        <v>854</v>
      </c>
      <c r="J351" s="6" t="s">
        <v>957</v>
      </c>
      <c r="K351" s="8">
        <v>1</v>
      </c>
      <c r="L351" s="9">
        <v>120</v>
      </c>
      <c r="M351" s="9">
        <f>ROUND(IF(ISNUMBER(L351), K351*L351, K351),5)</f>
        <v>120</v>
      </c>
    </row>
    <row r="352" spans="1:13" x14ac:dyDescent="0.25">
      <c r="A352" s="6"/>
      <c r="B352" s="6"/>
      <c r="C352" s="6"/>
      <c r="D352" s="6" t="s">
        <v>12</v>
      </c>
      <c r="E352" s="7">
        <v>45728</v>
      </c>
      <c r="F352" s="6" t="s">
        <v>142</v>
      </c>
      <c r="G352" s="6" t="s">
        <v>469</v>
      </c>
      <c r="H352" s="6" t="s">
        <v>674</v>
      </c>
      <c r="I352" s="6" t="s">
        <v>848</v>
      </c>
      <c r="J352" s="6" t="s">
        <v>913</v>
      </c>
      <c r="K352" s="8">
        <v>1.5</v>
      </c>
      <c r="L352" s="9">
        <v>80</v>
      </c>
      <c r="M352" s="9">
        <f>ROUND(IF(ISNUMBER(L352), K352*L352, K352),5)</f>
        <v>120</v>
      </c>
    </row>
    <row r="353" spans="1:13" x14ac:dyDescent="0.25">
      <c r="A353" s="6"/>
      <c r="B353" s="6"/>
      <c r="C353" s="6"/>
      <c r="D353" s="6" t="s">
        <v>12</v>
      </c>
      <c r="E353" s="7">
        <v>45736</v>
      </c>
      <c r="F353" s="6" t="s">
        <v>316</v>
      </c>
      <c r="G353" s="6" t="s">
        <v>528</v>
      </c>
      <c r="H353" s="6" t="s">
        <v>654</v>
      </c>
      <c r="I353" s="6" t="s">
        <v>845</v>
      </c>
      <c r="J353" s="6" t="s">
        <v>913</v>
      </c>
      <c r="K353" s="8">
        <v>1</v>
      </c>
      <c r="L353" s="9">
        <v>120</v>
      </c>
      <c r="M353" s="9">
        <f>ROUND(IF(ISNUMBER(L353), K353*L353, K353),5)</f>
        <v>120</v>
      </c>
    </row>
    <row r="354" spans="1:13" x14ac:dyDescent="0.25">
      <c r="A354" s="6"/>
      <c r="B354" s="6"/>
      <c r="C354" s="6"/>
      <c r="D354" s="6" t="s">
        <v>12</v>
      </c>
      <c r="E354" s="7">
        <v>45743</v>
      </c>
      <c r="F354" s="6" t="s">
        <v>317</v>
      </c>
      <c r="G354" s="6" t="s">
        <v>422</v>
      </c>
      <c r="H354" s="6" t="s">
        <v>808</v>
      </c>
      <c r="I354" s="6" t="s">
        <v>848</v>
      </c>
      <c r="J354" s="6" t="s">
        <v>881</v>
      </c>
      <c r="K354" s="8">
        <v>1</v>
      </c>
      <c r="L354" s="9">
        <v>120</v>
      </c>
      <c r="M354" s="9">
        <f>ROUND(IF(ISNUMBER(L354), K354*L354, K354),5)</f>
        <v>120</v>
      </c>
    </row>
    <row r="355" spans="1:13" x14ac:dyDescent="0.25">
      <c r="A355" s="6"/>
      <c r="B355" s="6"/>
      <c r="C355" s="6"/>
      <c r="D355" s="6" t="s">
        <v>12</v>
      </c>
      <c r="E355" s="7">
        <v>45735</v>
      </c>
      <c r="F355" s="6" t="s">
        <v>318</v>
      </c>
      <c r="G355" s="6" t="s">
        <v>529</v>
      </c>
      <c r="H355" s="6" t="s">
        <v>781</v>
      </c>
      <c r="I355" s="6" t="s">
        <v>845</v>
      </c>
      <c r="J355" s="6" t="s">
        <v>883</v>
      </c>
      <c r="K355" s="8">
        <v>1</v>
      </c>
      <c r="L355" s="9">
        <v>121.55</v>
      </c>
      <c r="M355" s="9">
        <f>ROUND(IF(ISNUMBER(L355), K355*L355, K355),5)</f>
        <v>121.55</v>
      </c>
    </row>
    <row r="356" spans="1:13" x14ac:dyDescent="0.25">
      <c r="A356" s="6"/>
      <c r="B356" s="6"/>
      <c r="C356" s="6"/>
      <c r="D356" s="6" t="s">
        <v>12</v>
      </c>
      <c r="E356" s="7">
        <v>45741</v>
      </c>
      <c r="F356" s="6" t="s">
        <v>319</v>
      </c>
      <c r="G356" s="6" t="s">
        <v>508</v>
      </c>
      <c r="H356" s="6" t="s">
        <v>809</v>
      </c>
      <c r="I356" s="6" t="s">
        <v>845</v>
      </c>
      <c r="J356" s="6" t="s">
        <v>939</v>
      </c>
      <c r="K356" s="8">
        <v>1</v>
      </c>
      <c r="L356" s="9">
        <v>122.18</v>
      </c>
      <c r="M356" s="9">
        <f>ROUND(IF(ISNUMBER(L356), K356*L356, K356),5)</f>
        <v>122.18</v>
      </c>
    </row>
    <row r="357" spans="1:13" x14ac:dyDescent="0.25">
      <c r="A357" s="6"/>
      <c r="B357" s="6"/>
      <c r="C357" s="6"/>
      <c r="D357" s="6" t="s">
        <v>12</v>
      </c>
      <c r="E357" s="7">
        <v>45719</v>
      </c>
      <c r="F357" s="6" t="s">
        <v>320</v>
      </c>
      <c r="G357" s="6" t="s">
        <v>508</v>
      </c>
      <c r="H357" s="6" t="s">
        <v>810</v>
      </c>
      <c r="I357" s="6" t="s">
        <v>855</v>
      </c>
      <c r="J357" s="6" t="s">
        <v>939</v>
      </c>
      <c r="K357" s="8">
        <v>1</v>
      </c>
      <c r="L357" s="9">
        <v>122.45</v>
      </c>
      <c r="M357" s="9">
        <f>ROUND(IF(ISNUMBER(L357), K357*L357, K357),5)</f>
        <v>122.45</v>
      </c>
    </row>
    <row r="358" spans="1:13" x14ac:dyDescent="0.25">
      <c r="A358" s="6"/>
      <c r="B358" s="6"/>
      <c r="C358" s="6"/>
      <c r="D358" s="6" t="s">
        <v>12</v>
      </c>
      <c r="E358" s="7">
        <v>45742</v>
      </c>
      <c r="F358" s="6" t="s">
        <v>321</v>
      </c>
      <c r="G358" s="6" t="s">
        <v>513</v>
      </c>
      <c r="H358" s="6" t="s">
        <v>811</v>
      </c>
      <c r="I358" s="6" t="s">
        <v>845</v>
      </c>
      <c r="J358" s="6" t="s">
        <v>944</v>
      </c>
      <c r="K358" s="8">
        <v>1</v>
      </c>
      <c r="L358" s="9">
        <v>122.46</v>
      </c>
      <c r="M358" s="9">
        <f>ROUND(IF(ISNUMBER(L358), K358*L358, K358),5)</f>
        <v>122.46</v>
      </c>
    </row>
    <row r="359" spans="1:13" x14ac:dyDescent="0.25">
      <c r="A359" s="6"/>
      <c r="B359" s="6"/>
      <c r="C359" s="6"/>
      <c r="D359" s="6" t="s">
        <v>12</v>
      </c>
      <c r="E359" s="7">
        <v>45726</v>
      </c>
      <c r="F359" s="6" t="s">
        <v>322</v>
      </c>
      <c r="G359" s="6" t="s">
        <v>530</v>
      </c>
      <c r="H359" s="6" t="s">
        <v>678</v>
      </c>
      <c r="I359" s="6" t="s">
        <v>849</v>
      </c>
      <c r="J359" s="6" t="s">
        <v>931</v>
      </c>
      <c r="K359" s="8">
        <v>1</v>
      </c>
      <c r="L359" s="9">
        <v>124.24</v>
      </c>
      <c r="M359" s="9">
        <f>ROUND(IF(ISNUMBER(L359), K359*L359, K359),5)</f>
        <v>124.24</v>
      </c>
    </row>
    <row r="360" spans="1:13" x14ac:dyDescent="0.25">
      <c r="A360" s="6"/>
      <c r="B360" s="6"/>
      <c r="C360" s="6"/>
      <c r="D360" s="6" t="s">
        <v>12</v>
      </c>
      <c r="E360" s="7">
        <v>45740</v>
      </c>
      <c r="F360" s="6" t="s">
        <v>323</v>
      </c>
      <c r="G360" s="6" t="s">
        <v>531</v>
      </c>
      <c r="H360" s="6" t="s">
        <v>678</v>
      </c>
      <c r="I360" s="6" t="s">
        <v>849</v>
      </c>
      <c r="J360" s="6" t="s">
        <v>931</v>
      </c>
      <c r="K360" s="8">
        <v>1</v>
      </c>
      <c r="L360" s="9">
        <v>124.24</v>
      </c>
      <c r="M360" s="9">
        <f>ROUND(IF(ISNUMBER(L360), K360*L360, K360),5)</f>
        <v>124.24</v>
      </c>
    </row>
    <row r="361" spans="1:13" x14ac:dyDescent="0.25">
      <c r="A361" s="6"/>
      <c r="B361" s="6"/>
      <c r="C361" s="6"/>
      <c r="D361" s="6" t="s">
        <v>12</v>
      </c>
      <c r="E361" s="7">
        <v>45740</v>
      </c>
      <c r="F361" s="6" t="s">
        <v>323</v>
      </c>
      <c r="G361" s="6" t="s">
        <v>532</v>
      </c>
      <c r="H361" s="6" t="s">
        <v>678</v>
      </c>
      <c r="I361" s="6" t="s">
        <v>849</v>
      </c>
      <c r="J361" s="6" t="s">
        <v>958</v>
      </c>
      <c r="K361" s="8">
        <v>1</v>
      </c>
      <c r="L361" s="9">
        <v>124.24</v>
      </c>
      <c r="M361" s="9">
        <f>ROUND(IF(ISNUMBER(L361), K361*L361, K361),5)</f>
        <v>124.24</v>
      </c>
    </row>
    <row r="362" spans="1:13" x14ac:dyDescent="0.25">
      <c r="A362" s="6"/>
      <c r="B362" s="6"/>
      <c r="C362" s="6"/>
      <c r="D362" s="6" t="s">
        <v>12</v>
      </c>
      <c r="E362" s="7">
        <v>45740</v>
      </c>
      <c r="F362" s="6" t="s">
        <v>324</v>
      </c>
      <c r="G362" s="6" t="s">
        <v>508</v>
      </c>
      <c r="H362" s="6" t="s">
        <v>812</v>
      </c>
      <c r="I362" s="6" t="s">
        <v>849</v>
      </c>
      <c r="J362" s="6" t="s">
        <v>939</v>
      </c>
      <c r="K362" s="8">
        <v>1</v>
      </c>
      <c r="L362" s="9">
        <v>124.24</v>
      </c>
      <c r="M362" s="9">
        <f>ROUND(IF(ISNUMBER(L362), K362*L362, K362),5)</f>
        <v>124.24</v>
      </c>
    </row>
    <row r="363" spans="1:13" x14ac:dyDescent="0.25">
      <c r="A363" s="6"/>
      <c r="B363" s="6"/>
      <c r="C363" s="6"/>
      <c r="D363" s="6" t="s">
        <v>12</v>
      </c>
      <c r="E363" s="7">
        <v>45735</v>
      </c>
      <c r="F363" s="6" t="s">
        <v>325</v>
      </c>
      <c r="G363" s="6" t="s">
        <v>533</v>
      </c>
      <c r="H363" s="6" t="s">
        <v>813</v>
      </c>
      <c r="I363" s="6" t="s">
        <v>848</v>
      </c>
      <c r="J363" s="6" t="s">
        <v>959</v>
      </c>
      <c r="K363" s="8">
        <v>1</v>
      </c>
      <c r="L363" s="9">
        <v>124.4</v>
      </c>
      <c r="M363" s="9">
        <f>ROUND(IF(ISNUMBER(L363), K363*L363, K363),5)</f>
        <v>124.4</v>
      </c>
    </row>
    <row r="364" spans="1:13" x14ac:dyDescent="0.25">
      <c r="A364" s="6"/>
      <c r="B364" s="6"/>
      <c r="C364" s="6"/>
      <c r="D364" s="6" t="s">
        <v>12</v>
      </c>
      <c r="E364" s="7">
        <v>45728</v>
      </c>
      <c r="F364" s="6" t="s">
        <v>151</v>
      </c>
      <c r="G364" s="6" t="s">
        <v>534</v>
      </c>
      <c r="H364" s="6" t="s">
        <v>719</v>
      </c>
      <c r="I364" s="6" t="s">
        <v>849</v>
      </c>
      <c r="J364" s="6" t="s">
        <v>960</v>
      </c>
      <c r="K364" s="8">
        <v>1</v>
      </c>
      <c r="L364" s="9">
        <v>124.47</v>
      </c>
      <c r="M364" s="9">
        <f>ROUND(IF(ISNUMBER(L364), K364*L364, K364),5)</f>
        <v>124.47</v>
      </c>
    </row>
    <row r="365" spans="1:13" x14ac:dyDescent="0.25">
      <c r="A365" s="6"/>
      <c r="B365" s="6"/>
      <c r="C365" s="6"/>
      <c r="D365" s="6" t="s">
        <v>12</v>
      </c>
      <c r="E365" s="7">
        <v>45733</v>
      </c>
      <c r="F365" s="6" t="s">
        <v>326</v>
      </c>
      <c r="G365" s="6" t="s">
        <v>535</v>
      </c>
      <c r="H365" s="6" t="s">
        <v>814</v>
      </c>
      <c r="I365" s="6" t="s">
        <v>848</v>
      </c>
      <c r="J365" s="6" t="s">
        <v>961</v>
      </c>
      <c r="K365" s="8">
        <v>1</v>
      </c>
      <c r="L365" s="9">
        <v>124.99</v>
      </c>
      <c r="M365" s="9">
        <f>ROUND(IF(ISNUMBER(L365), K365*L365, K365),5)</f>
        <v>124.99</v>
      </c>
    </row>
    <row r="366" spans="1:13" x14ac:dyDescent="0.25">
      <c r="A366" s="6"/>
      <c r="B366" s="6"/>
      <c r="C366" s="6"/>
      <c r="D366" s="6" t="s">
        <v>12</v>
      </c>
      <c r="E366" s="7">
        <v>45741</v>
      </c>
      <c r="F366" s="6" t="s">
        <v>222</v>
      </c>
      <c r="G366" s="6" t="s">
        <v>536</v>
      </c>
      <c r="H366" s="6" t="s">
        <v>771</v>
      </c>
      <c r="I366" s="6" t="s">
        <v>849</v>
      </c>
      <c r="J366" s="6" t="s">
        <v>962</v>
      </c>
      <c r="K366" s="8">
        <v>1</v>
      </c>
      <c r="L366" s="9">
        <v>125</v>
      </c>
      <c r="M366" s="9">
        <f>ROUND(IF(ISNUMBER(L366), K366*L366, K366),5)</f>
        <v>125</v>
      </c>
    </row>
    <row r="367" spans="1:13" x14ac:dyDescent="0.25">
      <c r="A367" s="6"/>
      <c r="B367" s="6"/>
      <c r="C367" s="6"/>
      <c r="D367" s="6" t="s">
        <v>12</v>
      </c>
      <c r="E367" s="7">
        <v>45742</v>
      </c>
      <c r="F367" s="6" t="s">
        <v>327</v>
      </c>
      <c r="G367" s="6" t="s">
        <v>537</v>
      </c>
      <c r="H367" s="6" t="s">
        <v>814</v>
      </c>
      <c r="I367" s="6" t="s">
        <v>849</v>
      </c>
      <c r="J367" s="6" t="s">
        <v>963</v>
      </c>
      <c r="K367" s="8">
        <v>1</v>
      </c>
      <c r="L367" s="9">
        <v>126.5</v>
      </c>
      <c r="M367" s="9">
        <f>ROUND(IF(ISNUMBER(L367), K367*L367, K367),5)</f>
        <v>126.5</v>
      </c>
    </row>
    <row r="368" spans="1:13" x14ac:dyDescent="0.25">
      <c r="A368" s="6"/>
      <c r="B368" s="6"/>
      <c r="C368" s="6"/>
      <c r="D368" s="6" t="s">
        <v>12</v>
      </c>
      <c r="E368" s="7">
        <v>45721</v>
      </c>
      <c r="F368" s="6" t="s">
        <v>328</v>
      </c>
      <c r="G368" s="6" t="s">
        <v>538</v>
      </c>
      <c r="H368" s="6" t="s">
        <v>815</v>
      </c>
      <c r="I368" s="6" t="s">
        <v>849</v>
      </c>
      <c r="J368" s="6" t="s">
        <v>964</v>
      </c>
      <c r="K368" s="8">
        <v>1</v>
      </c>
      <c r="L368" s="9">
        <v>126.75</v>
      </c>
      <c r="M368" s="9">
        <f>ROUND(IF(ISNUMBER(L368), K368*L368, K368),5)</f>
        <v>126.75</v>
      </c>
    </row>
    <row r="369" spans="1:13" x14ac:dyDescent="0.25">
      <c r="A369" s="6"/>
      <c r="B369" s="6"/>
      <c r="C369" s="6"/>
      <c r="D369" s="6" t="s">
        <v>12</v>
      </c>
      <c r="E369" s="7">
        <v>45729</v>
      </c>
      <c r="F369" s="6" t="s">
        <v>329</v>
      </c>
      <c r="G369" s="6" t="s">
        <v>539</v>
      </c>
      <c r="H369" s="6" t="s">
        <v>816</v>
      </c>
      <c r="I369" s="6" t="s">
        <v>845</v>
      </c>
      <c r="J369" s="6" t="s">
        <v>895</v>
      </c>
      <c r="K369" s="8">
        <v>1</v>
      </c>
      <c r="L369" s="9">
        <v>126.8</v>
      </c>
      <c r="M369" s="9">
        <f>ROUND(IF(ISNUMBER(L369), K369*L369, K369),5)</f>
        <v>126.8</v>
      </c>
    </row>
    <row r="370" spans="1:13" x14ac:dyDescent="0.25">
      <c r="A370" s="6"/>
      <c r="B370" s="6"/>
      <c r="C370" s="6"/>
      <c r="D370" s="6" t="s">
        <v>12</v>
      </c>
      <c r="E370" s="7">
        <v>45721</v>
      </c>
      <c r="F370" s="6" t="s">
        <v>283</v>
      </c>
      <c r="G370" s="6" t="s">
        <v>540</v>
      </c>
      <c r="H370" s="6" t="s">
        <v>798</v>
      </c>
      <c r="I370" s="6" t="s">
        <v>845</v>
      </c>
      <c r="J370" s="6" t="s">
        <v>965</v>
      </c>
      <c r="K370" s="8">
        <v>1</v>
      </c>
      <c r="L370" s="9">
        <v>126.81</v>
      </c>
      <c r="M370" s="9">
        <f>ROUND(IF(ISNUMBER(L370), K370*L370, K370),5)</f>
        <v>126.81</v>
      </c>
    </row>
    <row r="371" spans="1:13" x14ac:dyDescent="0.25">
      <c r="A371" s="6"/>
      <c r="B371" s="6"/>
      <c r="C371" s="6"/>
      <c r="D371" s="6" t="s">
        <v>12</v>
      </c>
      <c r="E371" s="7">
        <v>45734</v>
      </c>
      <c r="F371" s="6" t="s">
        <v>187</v>
      </c>
      <c r="G371" s="6" t="s">
        <v>541</v>
      </c>
      <c r="H371" s="6" t="s">
        <v>669</v>
      </c>
      <c r="I371" s="6" t="s">
        <v>849</v>
      </c>
      <c r="J371" s="6" t="s">
        <v>966</v>
      </c>
      <c r="K371" s="8">
        <v>1</v>
      </c>
      <c r="L371" s="9">
        <v>126.95</v>
      </c>
      <c r="M371" s="9">
        <f>ROUND(IF(ISNUMBER(L371), K371*L371, K371),5)</f>
        <v>126.95</v>
      </c>
    </row>
    <row r="372" spans="1:13" x14ac:dyDescent="0.25">
      <c r="A372" s="6"/>
      <c r="B372" s="6"/>
      <c r="C372" s="6"/>
      <c r="D372" s="6" t="s">
        <v>12</v>
      </c>
      <c r="E372" s="7">
        <v>45733</v>
      </c>
      <c r="F372" s="6" t="s">
        <v>180</v>
      </c>
      <c r="G372" s="6" t="s">
        <v>542</v>
      </c>
      <c r="H372" s="6" t="s">
        <v>751</v>
      </c>
      <c r="I372" s="6" t="s">
        <v>849</v>
      </c>
      <c r="J372" s="6" t="s">
        <v>892</v>
      </c>
      <c r="K372" s="8">
        <v>1</v>
      </c>
      <c r="L372" s="9">
        <v>129</v>
      </c>
      <c r="M372" s="9">
        <f>ROUND(IF(ISNUMBER(L372), K372*L372, K372),5)</f>
        <v>129</v>
      </c>
    </row>
    <row r="373" spans="1:13" x14ac:dyDescent="0.25">
      <c r="A373" s="6"/>
      <c r="B373" s="6"/>
      <c r="C373" s="6"/>
      <c r="D373" s="6" t="s">
        <v>12</v>
      </c>
      <c r="E373" s="7">
        <v>45747</v>
      </c>
      <c r="F373" s="6" t="s">
        <v>330</v>
      </c>
      <c r="G373" s="6" t="s">
        <v>543</v>
      </c>
      <c r="H373" s="6" t="s">
        <v>817</v>
      </c>
      <c r="I373" s="6" t="s">
        <v>845</v>
      </c>
      <c r="J373" s="6" t="s">
        <v>967</v>
      </c>
      <c r="K373" s="8">
        <v>1</v>
      </c>
      <c r="L373" s="9">
        <v>129.5</v>
      </c>
      <c r="M373" s="9">
        <f>ROUND(IF(ISNUMBER(L373), K373*L373, K373),5)</f>
        <v>129.5</v>
      </c>
    </row>
    <row r="374" spans="1:13" x14ac:dyDescent="0.25">
      <c r="A374" s="6"/>
      <c r="B374" s="6"/>
      <c r="C374" s="6"/>
      <c r="D374" s="6" t="s">
        <v>12</v>
      </c>
      <c r="E374" s="7">
        <v>45720</v>
      </c>
      <c r="F374" s="6" t="s">
        <v>331</v>
      </c>
      <c r="G374" s="6" t="s">
        <v>513</v>
      </c>
      <c r="H374" s="6" t="s">
        <v>670</v>
      </c>
      <c r="I374" s="6" t="s">
        <v>849</v>
      </c>
      <c r="J374" s="6" t="s">
        <v>944</v>
      </c>
      <c r="K374" s="8">
        <v>1</v>
      </c>
      <c r="L374" s="9">
        <v>129.88</v>
      </c>
      <c r="M374" s="9">
        <f>ROUND(IF(ISNUMBER(L374), K374*L374, K374),5)</f>
        <v>129.88</v>
      </c>
    </row>
    <row r="375" spans="1:13" x14ac:dyDescent="0.25">
      <c r="A375" s="6"/>
      <c r="B375" s="6"/>
      <c r="C375" s="6"/>
      <c r="D375" s="6" t="s">
        <v>12</v>
      </c>
      <c r="E375" s="7">
        <v>45726</v>
      </c>
      <c r="F375" s="6" t="s">
        <v>332</v>
      </c>
      <c r="G375" s="6" t="s">
        <v>537</v>
      </c>
      <c r="H375" s="6" t="s">
        <v>765</v>
      </c>
      <c r="I375" s="6" t="s">
        <v>849</v>
      </c>
      <c r="J375" s="6" t="s">
        <v>963</v>
      </c>
      <c r="K375" s="8">
        <v>1</v>
      </c>
      <c r="L375" s="9">
        <v>130.69</v>
      </c>
      <c r="M375" s="9">
        <f>ROUND(IF(ISNUMBER(L375), K375*L375, K375),5)</f>
        <v>130.69</v>
      </c>
    </row>
    <row r="376" spans="1:13" x14ac:dyDescent="0.25">
      <c r="A376" s="6"/>
      <c r="B376" s="6"/>
      <c r="C376" s="6"/>
      <c r="D376" s="6" t="s">
        <v>12</v>
      </c>
      <c r="E376" s="7">
        <v>45728</v>
      </c>
      <c r="F376" s="6" t="s">
        <v>146</v>
      </c>
      <c r="G376" s="6" t="s">
        <v>544</v>
      </c>
      <c r="H376" s="6" t="s">
        <v>736</v>
      </c>
      <c r="I376" s="6" t="s">
        <v>848</v>
      </c>
      <c r="J376" s="6" t="s">
        <v>968</v>
      </c>
      <c r="K376" s="8">
        <v>1</v>
      </c>
      <c r="L376" s="9">
        <v>131.25</v>
      </c>
      <c r="M376" s="9">
        <f>ROUND(IF(ISNUMBER(L376), K376*L376, K376),5)</f>
        <v>131.25</v>
      </c>
    </row>
    <row r="377" spans="1:13" x14ac:dyDescent="0.25">
      <c r="A377" s="6"/>
      <c r="B377" s="6"/>
      <c r="C377" s="6"/>
      <c r="D377" s="6" t="s">
        <v>12</v>
      </c>
      <c r="E377" s="7">
        <v>45747</v>
      </c>
      <c r="F377" s="6" t="s">
        <v>333</v>
      </c>
      <c r="G377" s="6" t="s">
        <v>545</v>
      </c>
      <c r="H377" s="6" t="s">
        <v>818</v>
      </c>
      <c r="I377" s="6" t="s">
        <v>848</v>
      </c>
      <c r="J377" s="6" t="s">
        <v>969</v>
      </c>
      <c r="K377" s="8">
        <v>1</v>
      </c>
      <c r="L377" s="9">
        <v>132.85</v>
      </c>
      <c r="M377" s="9">
        <f>ROUND(IF(ISNUMBER(L377), K377*L377, K377),5)</f>
        <v>132.85</v>
      </c>
    </row>
    <row r="378" spans="1:13" x14ac:dyDescent="0.25">
      <c r="A378" s="6"/>
      <c r="B378" s="6"/>
      <c r="C378" s="6"/>
      <c r="D378" s="6" t="s">
        <v>12</v>
      </c>
      <c r="E378" s="7">
        <v>45728</v>
      </c>
      <c r="F378" s="6" t="s">
        <v>334</v>
      </c>
      <c r="G378" s="6" t="s">
        <v>424</v>
      </c>
      <c r="H378" s="6" t="s">
        <v>696</v>
      </c>
      <c r="I378" s="6" t="s">
        <v>848</v>
      </c>
      <c r="J378" s="6" t="s">
        <v>883</v>
      </c>
      <c r="K378" s="8">
        <v>1</v>
      </c>
      <c r="L378" s="9">
        <v>132.97999999999999</v>
      </c>
      <c r="M378" s="9">
        <f>ROUND(IF(ISNUMBER(L378), K378*L378, K378),5)</f>
        <v>132.97999999999999</v>
      </c>
    </row>
    <row r="379" spans="1:13" x14ac:dyDescent="0.25">
      <c r="A379" s="6"/>
      <c r="B379" s="6"/>
      <c r="C379" s="6"/>
      <c r="D379" s="6" t="s">
        <v>12</v>
      </c>
      <c r="E379" s="7">
        <v>45736</v>
      </c>
      <c r="F379" s="6" t="s">
        <v>245</v>
      </c>
      <c r="G379" s="6" t="s">
        <v>546</v>
      </c>
      <c r="H379" s="6" t="s">
        <v>781</v>
      </c>
      <c r="I379" s="6" t="s">
        <v>845</v>
      </c>
      <c r="J379" s="6" t="s">
        <v>970</v>
      </c>
      <c r="K379" s="8">
        <v>1</v>
      </c>
      <c r="L379" s="9">
        <v>133.34</v>
      </c>
      <c r="M379" s="9">
        <f>ROUND(IF(ISNUMBER(L379), K379*L379, K379),5)</f>
        <v>133.34</v>
      </c>
    </row>
    <row r="380" spans="1:13" x14ac:dyDescent="0.25">
      <c r="A380" s="6"/>
      <c r="B380" s="6"/>
      <c r="C380" s="6"/>
      <c r="D380" s="6" t="s">
        <v>12</v>
      </c>
      <c r="E380" s="7">
        <v>45747</v>
      </c>
      <c r="F380" s="6" t="s">
        <v>335</v>
      </c>
      <c r="G380" s="6" t="s">
        <v>547</v>
      </c>
      <c r="H380" s="6" t="s">
        <v>713</v>
      </c>
      <c r="I380" s="6" t="s">
        <v>849</v>
      </c>
      <c r="J380" s="6" t="s">
        <v>971</v>
      </c>
      <c r="K380" s="8">
        <v>1</v>
      </c>
      <c r="L380" s="9">
        <v>134.72999999999999</v>
      </c>
      <c r="M380" s="9">
        <f>ROUND(IF(ISNUMBER(L380), K380*L380, K380),5)</f>
        <v>134.72999999999999</v>
      </c>
    </row>
    <row r="381" spans="1:13" x14ac:dyDescent="0.25">
      <c r="A381" s="6"/>
      <c r="B381" s="6"/>
      <c r="C381" s="6"/>
      <c r="D381" s="6" t="s">
        <v>12</v>
      </c>
      <c r="E381" s="7">
        <v>45741</v>
      </c>
      <c r="F381" s="6" t="s">
        <v>336</v>
      </c>
      <c r="G381" s="6" t="s">
        <v>548</v>
      </c>
      <c r="H381" s="6" t="s">
        <v>819</v>
      </c>
      <c r="I381" s="6" t="s">
        <v>845</v>
      </c>
      <c r="J381" s="6" t="s">
        <v>972</v>
      </c>
      <c r="K381" s="8">
        <v>1</v>
      </c>
      <c r="L381" s="9">
        <v>134.80000000000001</v>
      </c>
      <c r="M381" s="9">
        <f>ROUND(IF(ISNUMBER(L381), K381*L381, K381),5)</f>
        <v>134.80000000000001</v>
      </c>
    </row>
    <row r="382" spans="1:13" x14ac:dyDescent="0.25">
      <c r="A382" s="6"/>
      <c r="B382" s="6"/>
      <c r="C382" s="6"/>
      <c r="D382" s="6" t="s">
        <v>12</v>
      </c>
      <c r="E382" s="7">
        <v>45719</v>
      </c>
      <c r="F382" s="6" t="s">
        <v>89</v>
      </c>
      <c r="G382" s="6" t="s">
        <v>549</v>
      </c>
      <c r="H382" s="6" t="s">
        <v>654</v>
      </c>
      <c r="I382" s="6" t="s">
        <v>849</v>
      </c>
      <c r="J382" s="6" t="s">
        <v>973</v>
      </c>
      <c r="K382" s="8">
        <v>1</v>
      </c>
      <c r="L382" s="9">
        <v>135</v>
      </c>
      <c r="M382" s="9">
        <f>ROUND(IF(ISNUMBER(L382), K382*L382, K382),5)</f>
        <v>135</v>
      </c>
    </row>
    <row r="383" spans="1:13" x14ac:dyDescent="0.25">
      <c r="A383" s="6"/>
      <c r="B383" s="6"/>
      <c r="C383" s="6"/>
      <c r="D383" s="6" t="s">
        <v>12</v>
      </c>
      <c r="E383" s="7">
        <v>45719</v>
      </c>
      <c r="F383" s="6" t="s">
        <v>99</v>
      </c>
      <c r="G383" s="6" t="s">
        <v>550</v>
      </c>
      <c r="H383" s="6" t="s">
        <v>715</v>
      </c>
      <c r="I383" s="6" t="s">
        <v>849</v>
      </c>
      <c r="J383" s="6" t="s">
        <v>974</v>
      </c>
      <c r="K383" s="8">
        <v>1</v>
      </c>
      <c r="L383" s="9">
        <v>135</v>
      </c>
      <c r="M383" s="9">
        <f>ROUND(IF(ISNUMBER(L383), K383*L383, K383),5)</f>
        <v>135</v>
      </c>
    </row>
    <row r="384" spans="1:13" x14ac:dyDescent="0.25">
      <c r="A384" s="6"/>
      <c r="B384" s="6"/>
      <c r="C384" s="6"/>
      <c r="D384" s="6" t="s">
        <v>12</v>
      </c>
      <c r="E384" s="7">
        <v>45721</v>
      </c>
      <c r="F384" s="6" t="s">
        <v>120</v>
      </c>
      <c r="G384" s="6" t="s">
        <v>551</v>
      </c>
      <c r="H384" s="6" t="s">
        <v>719</v>
      </c>
      <c r="I384" s="6" t="s">
        <v>848</v>
      </c>
      <c r="J384" s="6" t="s">
        <v>974</v>
      </c>
      <c r="K384" s="8">
        <v>1</v>
      </c>
      <c r="L384" s="9">
        <v>135</v>
      </c>
      <c r="M384" s="9">
        <f>ROUND(IF(ISNUMBER(L384), K384*L384, K384),5)</f>
        <v>135</v>
      </c>
    </row>
    <row r="385" spans="1:13" x14ac:dyDescent="0.25">
      <c r="A385" s="6"/>
      <c r="B385" s="6"/>
      <c r="C385" s="6"/>
      <c r="D385" s="6" t="s">
        <v>12</v>
      </c>
      <c r="E385" s="7">
        <v>45735</v>
      </c>
      <c r="F385" s="6" t="s">
        <v>226</v>
      </c>
      <c r="G385" s="6" t="s">
        <v>552</v>
      </c>
      <c r="H385" s="6" t="s">
        <v>773</v>
      </c>
      <c r="I385" s="6" t="s">
        <v>845</v>
      </c>
      <c r="J385" s="6" t="s">
        <v>974</v>
      </c>
      <c r="K385" s="8">
        <v>1</v>
      </c>
      <c r="L385" s="9">
        <v>135</v>
      </c>
      <c r="M385" s="9">
        <f>ROUND(IF(ISNUMBER(L385), K385*L385, K385),5)</f>
        <v>135</v>
      </c>
    </row>
    <row r="386" spans="1:13" x14ac:dyDescent="0.25">
      <c r="A386" s="6"/>
      <c r="B386" s="6"/>
      <c r="C386" s="6"/>
      <c r="D386" s="6" t="s">
        <v>12</v>
      </c>
      <c r="E386" s="7">
        <v>45744</v>
      </c>
      <c r="F386" s="6" t="s">
        <v>237</v>
      </c>
      <c r="G386" s="6" t="s">
        <v>553</v>
      </c>
      <c r="H386" s="6" t="s">
        <v>654</v>
      </c>
      <c r="I386" s="6" t="s">
        <v>849</v>
      </c>
      <c r="J386" s="6" t="s">
        <v>975</v>
      </c>
      <c r="K386" s="8">
        <v>1</v>
      </c>
      <c r="L386" s="9">
        <v>135</v>
      </c>
      <c r="M386" s="9">
        <f>ROUND(IF(ISNUMBER(L386), K386*L386, K386),5)</f>
        <v>135</v>
      </c>
    </row>
    <row r="387" spans="1:13" x14ac:dyDescent="0.25">
      <c r="A387" s="6"/>
      <c r="B387" s="6"/>
      <c r="C387" s="6"/>
      <c r="D387" s="6" t="s">
        <v>12</v>
      </c>
      <c r="E387" s="7">
        <v>45728</v>
      </c>
      <c r="F387" s="6" t="s">
        <v>337</v>
      </c>
      <c r="G387" s="6" t="s">
        <v>554</v>
      </c>
      <c r="H387" s="6" t="s">
        <v>654</v>
      </c>
      <c r="I387" s="6" t="s">
        <v>848</v>
      </c>
      <c r="J387" s="6" t="s">
        <v>976</v>
      </c>
      <c r="K387" s="8">
        <v>1</v>
      </c>
      <c r="L387" s="9">
        <v>136.02000000000001</v>
      </c>
      <c r="M387" s="9">
        <f>ROUND(IF(ISNUMBER(L387), K387*L387, K387),5)</f>
        <v>136.02000000000001</v>
      </c>
    </row>
    <row r="388" spans="1:13" x14ac:dyDescent="0.25">
      <c r="A388" s="6"/>
      <c r="B388" s="6"/>
      <c r="C388" s="6"/>
      <c r="D388" s="6" t="s">
        <v>12</v>
      </c>
      <c r="E388" s="7">
        <v>45723</v>
      </c>
      <c r="F388" s="6" t="s">
        <v>338</v>
      </c>
      <c r="G388" s="6" t="s">
        <v>555</v>
      </c>
      <c r="H388" s="6" t="s">
        <v>820</v>
      </c>
      <c r="I388" s="6" t="s">
        <v>848</v>
      </c>
      <c r="J388" s="6" t="s">
        <v>977</v>
      </c>
      <c r="K388" s="8">
        <v>1</v>
      </c>
      <c r="L388" s="9">
        <v>136.9</v>
      </c>
      <c r="M388" s="9">
        <f>ROUND(IF(ISNUMBER(L388), K388*L388, K388),5)</f>
        <v>136.9</v>
      </c>
    </row>
    <row r="389" spans="1:13" x14ac:dyDescent="0.25">
      <c r="A389" s="6"/>
      <c r="B389" s="6"/>
      <c r="C389" s="6"/>
      <c r="D389" s="6" t="s">
        <v>12</v>
      </c>
      <c r="E389" s="7">
        <v>45723</v>
      </c>
      <c r="F389" s="6" t="s">
        <v>124</v>
      </c>
      <c r="G389" s="6" t="s">
        <v>556</v>
      </c>
      <c r="H389" s="6" t="s">
        <v>687</v>
      </c>
      <c r="I389" s="6" t="s">
        <v>848</v>
      </c>
      <c r="J389" s="6" t="s">
        <v>978</v>
      </c>
      <c r="K389" s="8">
        <v>1</v>
      </c>
      <c r="L389" s="9">
        <v>137.01</v>
      </c>
      <c r="M389" s="9">
        <f>ROUND(IF(ISNUMBER(L389), K389*L389, K389),5)</f>
        <v>137.01</v>
      </c>
    </row>
    <row r="390" spans="1:13" x14ac:dyDescent="0.25">
      <c r="A390" s="6"/>
      <c r="B390" s="6"/>
      <c r="C390" s="6"/>
      <c r="D390" s="6" t="s">
        <v>12</v>
      </c>
      <c r="E390" s="7">
        <v>45721</v>
      </c>
      <c r="F390" s="6" t="s">
        <v>339</v>
      </c>
      <c r="G390" s="6" t="s">
        <v>557</v>
      </c>
      <c r="H390" s="6" t="s">
        <v>821</v>
      </c>
      <c r="I390" s="6" t="s">
        <v>845</v>
      </c>
      <c r="J390" s="6" t="s">
        <v>937</v>
      </c>
      <c r="K390" s="8">
        <v>1</v>
      </c>
      <c r="L390" s="9">
        <v>137.24</v>
      </c>
      <c r="M390" s="9">
        <f>ROUND(IF(ISNUMBER(L390), K390*L390, K390),5)</f>
        <v>137.24</v>
      </c>
    </row>
    <row r="391" spans="1:13" x14ac:dyDescent="0.25">
      <c r="A391" s="6"/>
      <c r="B391" s="6"/>
      <c r="C391" s="6"/>
      <c r="D391" s="6" t="s">
        <v>12</v>
      </c>
      <c r="E391" s="7">
        <v>45742</v>
      </c>
      <c r="F391" s="6" t="s">
        <v>340</v>
      </c>
      <c r="G391" s="6" t="s">
        <v>558</v>
      </c>
      <c r="H391" s="6" t="s">
        <v>822</v>
      </c>
      <c r="I391" s="6" t="s">
        <v>849</v>
      </c>
      <c r="J391" s="6" t="s">
        <v>979</v>
      </c>
      <c r="K391" s="8">
        <v>1</v>
      </c>
      <c r="L391" s="9">
        <v>137.75</v>
      </c>
      <c r="M391" s="9">
        <f>ROUND(IF(ISNUMBER(L391), K391*L391, K391),5)</f>
        <v>137.75</v>
      </c>
    </row>
    <row r="392" spans="1:13" x14ac:dyDescent="0.25">
      <c r="A392" s="6"/>
      <c r="B392" s="6"/>
      <c r="C392" s="6"/>
      <c r="D392" s="6" t="s">
        <v>12</v>
      </c>
      <c r="E392" s="7">
        <v>45735</v>
      </c>
      <c r="F392" s="6" t="s">
        <v>318</v>
      </c>
      <c r="G392" s="6" t="s">
        <v>559</v>
      </c>
      <c r="H392" s="6" t="s">
        <v>781</v>
      </c>
      <c r="I392" s="6" t="s">
        <v>845</v>
      </c>
      <c r="J392" s="6" t="s">
        <v>941</v>
      </c>
      <c r="K392" s="8">
        <v>1</v>
      </c>
      <c r="L392" s="9">
        <v>138.51</v>
      </c>
      <c r="M392" s="9">
        <f>ROUND(IF(ISNUMBER(L392), K392*L392, K392),5)</f>
        <v>138.51</v>
      </c>
    </row>
    <row r="393" spans="1:13" x14ac:dyDescent="0.25">
      <c r="A393" s="6"/>
      <c r="B393" s="6"/>
      <c r="C393" s="6"/>
      <c r="D393" s="6" t="s">
        <v>12</v>
      </c>
      <c r="E393" s="7">
        <v>45719</v>
      </c>
      <c r="F393" s="6" t="s">
        <v>90</v>
      </c>
      <c r="G393" s="6" t="s">
        <v>560</v>
      </c>
      <c r="H393" s="6" t="s">
        <v>709</v>
      </c>
      <c r="I393" s="6" t="s">
        <v>849</v>
      </c>
      <c r="J393" s="6" t="s">
        <v>980</v>
      </c>
      <c r="K393" s="8">
        <v>1</v>
      </c>
      <c r="L393" s="9">
        <v>139</v>
      </c>
      <c r="M393" s="9">
        <f>ROUND(IF(ISNUMBER(L393), K393*L393, K393),5)</f>
        <v>139</v>
      </c>
    </row>
    <row r="394" spans="1:13" x14ac:dyDescent="0.25">
      <c r="A394" s="6"/>
      <c r="B394" s="6"/>
      <c r="C394" s="6"/>
      <c r="D394" s="6" t="s">
        <v>12</v>
      </c>
      <c r="E394" s="7">
        <v>45720</v>
      </c>
      <c r="F394" s="6" t="s">
        <v>341</v>
      </c>
      <c r="G394" s="6" t="s">
        <v>561</v>
      </c>
      <c r="H394" s="6" t="s">
        <v>819</v>
      </c>
      <c r="I394" s="6" t="s">
        <v>849</v>
      </c>
      <c r="J394" s="6" t="s">
        <v>981</v>
      </c>
      <c r="K394" s="8">
        <v>1</v>
      </c>
      <c r="L394" s="9">
        <v>139</v>
      </c>
      <c r="M394" s="9">
        <f>ROUND(IF(ISNUMBER(L394), K394*L394, K394),5)</f>
        <v>139</v>
      </c>
    </row>
    <row r="395" spans="1:13" x14ac:dyDescent="0.25">
      <c r="A395" s="6"/>
      <c r="B395" s="6"/>
      <c r="C395" s="6"/>
      <c r="D395" s="6" t="s">
        <v>12</v>
      </c>
      <c r="E395" s="7">
        <v>45719</v>
      </c>
      <c r="F395" s="6" t="s">
        <v>85</v>
      </c>
      <c r="G395" s="6" t="s">
        <v>562</v>
      </c>
      <c r="H395" s="6" t="s">
        <v>705</v>
      </c>
      <c r="I395" s="6" t="s">
        <v>851</v>
      </c>
      <c r="J395" s="6" t="s">
        <v>982</v>
      </c>
      <c r="K395" s="8">
        <v>1</v>
      </c>
      <c r="L395" s="9">
        <v>139</v>
      </c>
      <c r="M395" s="9">
        <f>ROUND(IF(ISNUMBER(L395), K395*L395, K395),5)</f>
        <v>139</v>
      </c>
    </row>
    <row r="396" spans="1:13" x14ac:dyDescent="0.25">
      <c r="A396" s="6"/>
      <c r="B396" s="6"/>
      <c r="C396" s="6"/>
      <c r="D396" s="6" t="s">
        <v>12</v>
      </c>
      <c r="E396" s="7">
        <v>45740</v>
      </c>
      <c r="F396" s="6" t="s">
        <v>342</v>
      </c>
      <c r="G396" s="6" t="s">
        <v>537</v>
      </c>
      <c r="H396" s="6" t="s">
        <v>823</v>
      </c>
      <c r="I396" s="6" t="s">
        <v>849</v>
      </c>
      <c r="J396" s="6" t="s">
        <v>963</v>
      </c>
      <c r="K396" s="8">
        <v>1</v>
      </c>
      <c r="L396" s="9">
        <v>139.54</v>
      </c>
      <c r="M396" s="9">
        <f>ROUND(IF(ISNUMBER(L396), K396*L396, K396),5)</f>
        <v>139.54</v>
      </c>
    </row>
    <row r="397" spans="1:13" x14ac:dyDescent="0.25">
      <c r="A397" s="6"/>
      <c r="B397" s="6"/>
      <c r="C397" s="6"/>
      <c r="D397" s="6" t="s">
        <v>12</v>
      </c>
      <c r="E397" s="7">
        <v>45742</v>
      </c>
      <c r="F397" s="6" t="s">
        <v>343</v>
      </c>
      <c r="G397" s="6" t="s">
        <v>563</v>
      </c>
      <c r="H397" s="6" t="s">
        <v>824</v>
      </c>
      <c r="I397" s="6" t="s">
        <v>848</v>
      </c>
      <c r="J397" s="6" t="s">
        <v>983</v>
      </c>
      <c r="K397" s="8">
        <v>1</v>
      </c>
      <c r="L397" s="9">
        <v>139.76</v>
      </c>
      <c r="M397" s="9">
        <f>ROUND(IF(ISNUMBER(L397), K397*L397, K397),5)</f>
        <v>139.76</v>
      </c>
    </row>
    <row r="398" spans="1:13" x14ac:dyDescent="0.25">
      <c r="A398" s="6"/>
      <c r="B398" s="6"/>
      <c r="C398" s="6"/>
      <c r="D398" s="6" t="s">
        <v>12</v>
      </c>
      <c r="E398" s="7">
        <v>45723</v>
      </c>
      <c r="F398" s="6" t="s">
        <v>344</v>
      </c>
      <c r="G398" s="6" t="s">
        <v>564</v>
      </c>
      <c r="H398" s="6" t="s">
        <v>771</v>
      </c>
      <c r="I398" s="6" t="s">
        <v>845</v>
      </c>
      <c r="J398" s="6" t="s">
        <v>984</v>
      </c>
      <c r="K398" s="8">
        <v>1</v>
      </c>
      <c r="L398" s="9">
        <v>139.80000000000001</v>
      </c>
      <c r="M398" s="9">
        <f>ROUND(IF(ISNUMBER(L398), K398*L398, K398),5)</f>
        <v>139.80000000000001</v>
      </c>
    </row>
    <row r="399" spans="1:13" x14ac:dyDescent="0.25">
      <c r="A399" s="6"/>
      <c r="B399" s="6"/>
      <c r="C399" s="6"/>
      <c r="D399" s="6" t="s">
        <v>12</v>
      </c>
      <c r="E399" s="7">
        <v>45727</v>
      </c>
      <c r="F399" s="6" t="s">
        <v>345</v>
      </c>
      <c r="G399" s="6" t="s">
        <v>564</v>
      </c>
      <c r="H399" s="6" t="s">
        <v>677</v>
      </c>
      <c r="I399" s="6" t="s">
        <v>849</v>
      </c>
      <c r="J399" s="6" t="s">
        <v>984</v>
      </c>
      <c r="K399" s="8">
        <v>1</v>
      </c>
      <c r="L399" s="9">
        <v>139.80000000000001</v>
      </c>
      <c r="M399" s="9">
        <f>ROUND(IF(ISNUMBER(L399), K399*L399, K399),5)</f>
        <v>139.80000000000001</v>
      </c>
    </row>
    <row r="400" spans="1:13" x14ac:dyDescent="0.25">
      <c r="A400" s="6"/>
      <c r="B400" s="6"/>
      <c r="C400" s="6"/>
      <c r="D400" s="6" t="s">
        <v>12</v>
      </c>
      <c r="E400" s="7">
        <v>45736</v>
      </c>
      <c r="F400" s="6" t="s">
        <v>346</v>
      </c>
      <c r="G400" s="6" t="s">
        <v>565</v>
      </c>
      <c r="H400" s="6" t="s">
        <v>654</v>
      </c>
      <c r="I400" s="6" t="s">
        <v>845</v>
      </c>
      <c r="J400" s="6" t="s">
        <v>985</v>
      </c>
      <c r="K400" s="8">
        <v>1</v>
      </c>
      <c r="L400" s="9">
        <v>139.80000000000001</v>
      </c>
      <c r="M400" s="9">
        <f>ROUND(IF(ISNUMBER(L400), K400*L400, K400),5)</f>
        <v>139.80000000000001</v>
      </c>
    </row>
    <row r="401" spans="1:13" x14ac:dyDescent="0.25">
      <c r="A401" s="6"/>
      <c r="B401" s="6"/>
      <c r="C401" s="6"/>
      <c r="D401" s="6" t="s">
        <v>12</v>
      </c>
      <c r="E401" s="7">
        <v>45741</v>
      </c>
      <c r="F401" s="6" t="s">
        <v>347</v>
      </c>
      <c r="G401" s="6" t="s">
        <v>566</v>
      </c>
      <c r="H401" s="6" t="s">
        <v>654</v>
      </c>
      <c r="I401" s="6" t="s">
        <v>849</v>
      </c>
      <c r="J401" s="6" t="s">
        <v>986</v>
      </c>
      <c r="K401" s="8">
        <v>1</v>
      </c>
      <c r="L401" s="9">
        <v>139.80000000000001</v>
      </c>
      <c r="M401" s="9">
        <f>ROUND(IF(ISNUMBER(L401), K401*L401, K401),5)</f>
        <v>139.80000000000001</v>
      </c>
    </row>
    <row r="402" spans="1:13" x14ac:dyDescent="0.25">
      <c r="A402" s="6"/>
      <c r="B402" s="6"/>
      <c r="C402" s="6"/>
      <c r="D402" s="6" t="s">
        <v>12</v>
      </c>
      <c r="E402" s="7">
        <v>45742</v>
      </c>
      <c r="F402" s="6" t="s">
        <v>348</v>
      </c>
      <c r="G402" s="6" t="s">
        <v>567</v>
      </c>
      <c r="H402" s="6" t="s">
        <v>825</v>
      </c>
      <c r="I402" s="6" t="s">
        <v>845</v>
      </c>
      <c r="J402" s="6" t="s">
        <v>987</v>
      </c>
      <c r="K402" s="8">
        <v>1</v>
      </c>
      <c r="L402" s="9">
        <v>139.80000000000001</v>
      </c>
      <c r="M402" s="9">
        <f>ROUND(IF(ISNUMBER(L402), K402*L402, K402),5)</f>
        <v>139.80000000000001</v>
      </c>
    </row>
    <row r="403" spans="1:13" x14ac:dyDescent="0.25">
      <c r="A403" s="6"/>
      <c r="B403" s="6"/>
      <c r="C403" s="6"/>
      <c r="D403" s="6" t="s">
        <v>12</v>
      </c>
      <c r="E403" s="7">
        <v>45736</v>
      </c>
      <c r="F403" s="6" t="s">
        <v>349</v>
      </c>
      <c r="G403" s="6" t="s">
        <v>568</v>
      </c>
      <c r="H403" s="6" t="s">
        <v>826</v>
      </c>
      <c r="I403" s="6" t="s">
        <v>849</v>
      </c>
      <c r="J403" s="6" t="s">
        <v>988</v>
      </c>
      <c r="K403" s="8">
        <v>1</v>
      </c>
      <c r="L403" s="9">
        <v>139.88</v>
      </c>
      <c r="M403" s="9">
        <f>ROUND(IF(ISNUMBER(L403), K403*L403, K403),5)</f>
        <v>139.88</v>
      </c>
    </row>
    <row r="404" spans="1:13" x14ac:dyDescent="0.25">
      <c r="A404" s="6"/>
      <c r="B404" s="6"/>
      <c r="C404" s="6"/>
      <c r="D404" s="6" t="s">
        <v>12</v>
      </c>
      <c r="E404" s="7">
        <v>45733</v>
      </c>
      <c r="F404" s="6" t="s">
        <v>350</v>
      </c>
      <c r="G404" s="6" t="s">
        <v>569</v>
      </c>
      <c r="H404" s="6" t="s">
        <v>827</v>
      </c>
      <c r="I404" s="6" t="s">
        <v>849</v>
      </c>
      <c r="J404" s="6" t="s">
        <v>989</v>
      </c>
      <c r="K404" s="8">
        <v>1</v>
      </c>
      <c r="L404" s="9">
        <v>139.9</v>
      </c>
      <c r="M404" s="9">
        <f>ROUND(IF(ISNUMBER(L404), K404*L404, K404),5)</f>
        <v>139.9</v>
      </c>
    </row>
    <row r="405" spans="1:13" x14ac:dyDescent="0.25">
      <c r="A405" s="6"/>
      <c r="B405" s="6"/>
      <c r="C405" s="6"/>
      <c r="D405" s="6" t="s">
        <v>12</v>
      </c>
      <c r="E405" s="7">
        <v>45719</v>
      </c>
      <c r="F405" s="6" t="s">
        <v>351</v>
      </c>
      <c r="G405" s="6" t="s">
        <v>570</v>
      </c>
      <c r="H405" s="6" t="s">
        <v>809</v>
      </c>
      <c r="I405" s="6" t="s">
        <v>849</v>
      </c>
      <c r="J405" s="6" t="s">
        <v>990</v>
      </c>
      <c r="K405" s="8">
        <v>1</v>
      </c>
      <c r="L405" s="9">
        <v>139.97999999999999</v>
      </c>
      <c r="M405" s="9">
        <f>ROUND(IF(ISNUMBER(L405), K405*L405, K405),5)</f>
        <v>139.97999999999999</v>
      </c>
    </row>
    <row r="406" spans="1:13" x14ac:dyDescent="0.25">
      <c r="A406" s="6"/>
      <c r="B406" s="6"/>
      <c r="C406" s="6"/>
      <c r="D406" s="6" t="s">
        <v>12</v>
      </c>
      <c r="E406" s="7">
        <v>45722</v>
      </c>
      <c r="F406" s="6" t="s">
        <v>352</v>
      </c>
      <c r="G406" s="6" t="s">
        <v>571</v>
      </c>
      <c r="H406" s="6" t="s">
        <v>795</v>
      </c>
      <c r="I406" s="6" t="s">
        <v>849</v>
      </c>
      <c r="J406" s="6" t="s">
        <v>991</v>
      </c>
      <c r="K406" s="8">
        <v>1</v>
      </c>
      <c r="L406" s="9">
        <v>141.08000000000001</v>
      </c>
      <c r="M406" s="9">
        <f>ROUND(IF(ISNUMBER(L406), K406*L406, K406),5)</f>
        <v>141.08000000000001</v>
      </c>
    </row>
    <row r="407" spans="1:13" x14ac:dyDescent="0.25">
      <c r="A407" s="6"/>
      <c r="B407" s="6"/>
      <c r="C407" s="6"/>
      <c r="D407" s="6" t="s">
        <v>12</v>
      </c>
      <c r="E407" s="7">
        <v>45737</v>
      </c>
      <c r="F407" s="6" t="s">
        <v>261</v>
      </c>
      <c r="G407" s="6" t="s">
        <v>448</v>
      </c>
      <c r="H407" s="6" t="s">
        <v>688</v>
      </c>
      <c r="I407" s="6" t="s">
        <v>849</v>
      </c>
      <c r="J407" s="6" t="s">
        <v>900</v>
      </c>
      <c r="K407" s="8">
        <v>1</v>
      </c>
      <c r="L407" s="9">
        <v>141.69999999999999</v>
      </c>
      <c r="M407" s="9">
        <f>ROUND(IF(ISNUMBER(L407), K407*L407, K407),5)</f>
        <v>141.69999999999999</v>
      </c>
    </row>
    <row r="408" spans="1:13" x14ac:dyDescent="0.25">
      <c r="A408" s="6"/>
      <c r="B408" s="6"/>
      <c r="C408" s="6"/>
      <c r="D408" s="6" t="s">
        <v>12</v>
      </c>
      <c r="E408" s="7">
        <v>45720</v>
      </c>
      <c r="F408" s="6" t="s">
        <v>112</v>
      </c>
      <c r="G408" s="6" t="s">
        <v>572</v>
      </c>
      <c r="H408" s="6" t="s">
        <v>723</v>
      </c>
      <c r="I408" s="6" t="s">
        <v>848</v>
      </c>
      <c r="J408" s="6" t="s">
        <v>992</v>
      </c>
      <c r="K408" s="8">
        <v>1</v>
      </c>
      <c r="L408" s="9">
        <v>141.75</v>
      </c>
      <c r="M408" s="9">
        <f>ROUND(IF(ISNUMBER(L408), K408*L408, K408),5)</f>
        <v>141.75</v>
      </c>
    </row>
    <row r="409" spans="1:13" x14ac:dyDescent="0.25">
      <c r="A409" s="6"/>
      <c r="B409" s="6"/>
      <c r="C409" s="6"/>
      <c r="D409" s="6" t="s">
        <v>12</v>
      </c>
      <c r="E409" s="7">
        <v>45720</v>
      </c>
      <c r="F409" s="6" t="s">
        <v>115</v>
      </c>
      <c r="G409" s="6" t="s">
        <v>573</v>
      </c>
      <c r="H409" s="6" t="s">
        <v>725</v>
      </c>
      <c r="I409" s="6" t="s">
        <v>845</v>
      </c>
      <c r="J409" s="6" t="s">
        <v>993</v>
      </c>
      <c r="K409" s="8">
        <v>1</v>
      </c>
      <c r="L409" s="9">
        <v>141.75</v>
      </c>
      <c r="M409" s="9">
        <f>ROUND(IF(ISNUMBER(L409), K409*L409, K409),5)</f>
        <v>141.75</v>
      </c>
    </row>
    <row r="410" spans="1:13" x14ac:dyDescent="0.25">
      <c r="A410" s="6"/>
      <c r="B410" s="6"/>
      <c r="C410" s="6"/>
      <c r="D410" s="6" t="s">
        <v>12</v>
      </c>
      <c r="E410" s="7">
        <v>45727</v>
      </c>
      <c r="F410" s="6" t="s">
        <v>353</v>
      </c>
      <c r="G410" s="6" t="s">
        <v>574</v>
      </c>
      <c r="H410" s="6" t="s">
        <v>828</v>
      </c>
      <c r="I410" s="6" t="s">
        <v>849</v>
      </c>
      <c r="J410" s="6" t="s">
        <v>994</v>
      </c>
      <c r="K410" s="8">
        <v>1</v>
      </c>
      <c r="L410" s="9">
        <v>142.35</v>
      </c>
      <c r="M410" s="9">
        <f>ROUND(IF(ISNUMBER(L410), K410*L410, K410),5)</f>
        <v>142.35</v>
      </c>
    </row>
    <row r="411" spans="1:13" x14ac:dyDescent="0.25">
      <c r="A411" s="6"/>
      <c r="B411" s="6"/>
      <c r="C411" s="6"/>
      <c r="D411" s="6" t="s">
        <v>12</v>
      </c>
      <c r="E411" s="7">
        <v>45727</v>
      </c>
      <c r="F411" s="6" t="s">
        <v>258</v>
      </c>
      <c r="G411" s="6" t="s">
        <v>575</v>
      </c>
      <c r="H411" s="6" t="s">
        <v>788</v>
      </c>
      <c r="I411" s="6" t="s">
        <v>849</v>
      </c>
      <c r="J411" s="6" t="s">
        <v>995</v>
      </c>
      <c r="K411" s="8">
        <v>1</v>
      </c>
      <c r="L411" s="9">
        <v>142.5</v>
      </c>
      <c r="M411" s="9">
        <f>ROUND(IF(ISNUMBER(L411), K411*L411, K411),5)</f>
        <v>142.5</v>
      </c>
    </row>
    <row r="412" spans="1:13" x14ac:dyDescent="0.25">
      <c r="A412" s="6"/>
      <c r="B412" s="6"/>
      <c r="C412" s="6"/>
      <c r="D412" s="6" t="s">
        <v>12</v>
      </c>
      <c r="E412" s="7">
        <v>45743</v>
      </c>
      <c r="F412" s="6" t="s">
        <v>354</v>
      </c>
      <c r="G412" s="6" t="s">
        <v>576</v>
      </c>
      <c r="H412" s="6" t="s">
        <v>799</v>
      </c>
      <c r="I412" s="6" t="s">
        <v>848</v>
      </c>
      <c r="J412" s="6" t="s">
        <v>996</v>
      </c>
      <c r="K412" s="8">
        <v>1</v>
      </c>
      <c r="L412" s="9">
        <v>142.5</v>
      </c>
      <c r="M412" s="9">
        <f>ROUND(IF(ISNUMBER(L412), K412*L412, K412),5)</f>
        <v>142.5</v>
      </c>
    </row>
    <row r="413" spans="1:13" x14ac:dyDescent="0.25">
      <c r="A413" s="6"/>
      <c r="B413" s="6"/>
      <c r="C413" s="6"/>
      <c r="D413" s="6" t="s">
        <v>12</v>
      </c>
      <c r="E413" s="7">
        <v>45735</v>
      </c>
      <c r="F413" s="6" t="s">
        <v>226</v>
      </c>
      <c r="G413" s="6" t="s">
        <v>577</v>
      </c>
      <c r="H413" s="6" t="s">
        <v>773</v>
      </c>
      <c r="I413" s="6" t="s">
        <v>845</v>
      </c>
      <c r="J413" s="6" t="s">
        <v>997</v>
      </c>
      <c r="K413" s="8">
        <v>1</v>
      </c>
      <c r="L413" s="9">
        <v>143.86000000000001</v>
      </c>
      <c r="M413" s="9">
        <f>ROUND(IF(ISNUMBER(L413), K413*L413, K413),5)</f>
        <v>143.86000000000001</v>
      </c>
    </row>
    <row r="414" spans="1:13" x14ac:dyDescent="0.25">
      <c r="A414" s="6"/>
      <c r="B414" s="6"/>
      <c r="C414" s="6"/>
      <c r="D414" s="6" t="s">
        <v>12</v>
      </c>
      <c r="E414" s="7">
        <v>45737</v>
      </c>
      <c r="F414" s="6" t="s">
        <v>208</v>
      </c>
      <c r="G414" s="6" t="s">
        <v>578</v>
      </c>
      <c r="H414" s="6" t="s">
        <v>765</v>
      </c>
      <c r="I414" s="6" t="s">
        <v>849</v>
      </c>
      <c r="J414" s="6" t="s">
        <v>934</v>
      </c>
      <c r="K414" s="8">
        <v>1</v>
      </c>
      <c r="L414" s="9">
        <v>144.47999999999999</v>
      </c>
      <c r="M414" s="9">
        <f>ROUND(IF(ISNUMBER(L414), K414*L414, K414),5)</f>
        <v>144.47999999999999</v>
      </c>
    </row>
    <row r="415" spans="1:13" x14ac:dyDescent="0.25">
      <c r="A415" s="6"/>
      <c r="B415" s="6"/>
      <c r="C415" s="6"/>
      <c r="D415" s="6" t="s">
        <v>12</v>
      </c>
      <c r="E415" s="7">
        <v>45726</v>
      </c>
      <c r="F415" s="6" t="s">
        <v>355</v>
      </c>
      <c r="G415" s="6" t="s">
        <v>579</v>
      </c>
      <c r="H415" s="6" t="s">
        <v>654</v>
      </c>
      <c r="I415" s="6" t="s">
        <v>845</v>
      </c>
      <c r="J415" s="6" t="s">
        <v>998</v>
      </c>
      <c r="K415" s="8">
        <v>1</v>
      </c>
      <c r="L415" s="8">
        <v>144.64400000000001</v>
      </c>
      <c r="M415" s="9">
        <f>ROUND(IF(ISNUMBER(L415), K415*L415, K415),5)</f>
        <v>144.64400000000001</v>
      </c>
    </row>
    <row r="416" spans="1:13" x14ac:dyDescent="0.25">
      <c r="A416" s="6"/>
      <c r="B416" s="6"/>
      <c r="C416" s="6"/>
      <c r="D416" s="6" t="s">
        <v>12</v>
      </c>
      <c r="E416" s="7">
        <v>45735</v>
      </c>
      <c r="F416" s="6" t="s">
        <v>356</v>
      </c>
      <c r="G416" s="6" t="s">
        <v>580</v>
      </c>
      <c r="H416" s="6" t="s">
        <v>829</v>
      </c>
      <c r="I416" s="6" t="s">
        <v>848</v>
      </c>
      <c r="J416" s="6" t="s">
        <v>999</v>
      </c>
      <c r="K416" s="8">
        <v>1</v>
      </c>
      <c r="L416" s="9">
        <v>144.75</v>
      </c>
      <c r="M416" s="9">
        <f>ROUND(IF(ISNUMBER(L416), K416*L416, K416),5)</f>
        <v>144.75</v>
      </c>
    </row>
    <row r="417" spans="1:13" x14ac:dyDescent="0.25">
      <c r="A417" s="6"/>
      <c r="B417" s="6"/>
      <c r="C417" s="6"/>
      <c r="D417" s="6" t="s">
        <v>12</v>
      </c>
      <c r="E417" s="7">
        <v>45741</v>
      </c>
      <c r="F417" s="6" t="s">
        <v>357</v>
      </c>
      <c r="G417" s="6" t="s">
        <v>566</v>
      </c>
      <c r="H417" s="6" t="s">
        <v>830</v>
      </c>
      <c r="I417" s="6" t="s">
        <v>849</v>
      </c>
      <c r="J417" s="6" t="s">
        <v>986</v>
      </c>
      <c r="K417" s="8">
        <v>1</v>
      </c>
      <c r="L417" s="9">
        <v>144.88</v>
      </c>
      <c r="M417" s="9">
        <f>ROUND(IF(ISNUMBER(L417), K417*L417, K417),5)</f>
        <v>144.88</v>
      </c>
    </row>
    <row r="418" spans="1:13" x14ac:dyDescent="0.25">
      <c r="A418" s="6"/>
      <c r="B418" s="6"/>
      <c r="C418" s="6"/>
      <c r="D418" s="6" t="s">
        <v>12</v>
      </c>
      <c r="E418" s="7">
        <v>45720</v>
      </c>
      <c r="F418" s="6" t="s">
        <v>116</v>
      </c>
      <c r="G418" s="6" t="s">
        <v>581</v>
      </c>
      <c r="H418" s="6" t="s">
        <v>654</v>
      </c>
      <c r="I418" s="6" t="s">
        <v>849</v>
      </c>
      <c r="J418" s="6" t="s">
        <v>1000</v>
      </c>
      <c r="K418" s="8">
        <v>1</v>
      </c>
      <c r="L418" s="9">
        <v>145</v>
      </c>
      <c r="M418" s="9">
        <f>ROUND(IF(ISNUMBER(L418), K418*L418, K418),5)</f>
        <v>145</v>
      </c>
    </row>
    <row r="419" spans="1:13" x14ac:dyDescent="0.25">
      <c r="A419" s="6"/>
      <c r="B419" s="6"/>
      <c r="C419" s="6"/>
      <c r="D419" s="6" t="s">
        <v>12</v>
      </c>
      <c r="E419" s="7">
        <v>45721</v>
      </c>
      <c r="F419" s="6" t="s">
        <v>121</v>
      </c>
      <c r="G419" s="6" t="s">
        <v>582</v>
      </c>
      <c r="H419" s="6" t="s">
        <v>654</v>
      </c>
      <c r="I419" s="6" t="s">
        <v>849</v>
      </c>
      <c r="J419" s="6" t="s">
        <v>943</v>
      </c>
      <c r="K419" s="8">
        <v>1</v>
      </c>
      <c r="L419" s="9">
        <v>145</v>
      </c>
      <c r="M419" s="9">
        <f>ROUND(IF(ISNUMBER(L419), K419*L419, K419),5)</f>
        <v>145</v>
      </c>
    </row>
    <row r="420" spans="1:13" x14ac:dyDescent="0.25">
      <c r="A420" s="6"/>
      <c r="B420" s="6"/>
      <c r="C420" s="6"/>
      <c r="D420" s="6" t="s">
        <v>12</v>
      </c>
      <c r="E420" s="7">
        <v>45723</v>
      </c>
      <c r="F420" s="6" t="s">
        <v>126</v>
      </c>
      <c r="G420" s="6" t="s">
        <v>583</v>
      </c>
      <c r="H420" s="6" t="s">
        <v>678</v>
      </c>
      <c r="I420" s="6" t="s">
        <v>849</v>
      </c>
      <c r="J420" s="6" t="s">
        <v>1001</v>
      </c>
      <c r="K420" s="8">
        <v>1</v>
      </c>
      <c r="L420" s="9">
        <v>145</v>
      </c>
      <c r="M420" s="9">
        <f>ROUND(IF(ISNUMBER(L420), K420*L420, K420),5)</f>
        <v>145</v>
      </c>
    </row>
    <row r="421" spans="1:13" x14ac:dyDescent="0.25">
      <c r="A421" s="6"/>
      <c r="B421" s="6"/>
      <c r="C421" s="6"/>
      <c r="D421" s="6" t="s">
        <v>12</v>
      </c>
      <c r="E421" s="7">
        <v>45727</v>
      </c>
      <c r="F421" s="6" t="s">
        <v>140</v>
      </c>
      <c r="G421" s="6" t="s">
        <v>584</v>
      </c>
      <c r="H421" s="6" t="s">
        <v>734</v>
      </c>
      <c r="I421" s="6" t="s">
        <v>845</v>
      </c>
      <c r="J421" s="6" t="s">
        <v>1002</v>
      </c>
      <c r="K421" s="8">
        <v>1</v>
      </c>
      <c r="L421" s="9">
        <v>145</v>
      </c>
      <c r="M421" s="9">
        <f>ROUND(IF(ISNUMBER(L421), K421*L421, K421),5)</f>
        <v>145</v>
      </c>
    </row>
    <row r="422" spans="1:13" x14ac:dyDescent="0.25">
      <c r="A422" s="6"/>
      <c r="B422" s="6"/>
      <c r="C422" s="6"/>
      <c r="D422" s="6" t="s">
        <v>12</v>
      </c>
      <c r="E422" s="7">
        <v>45730</v>
      </c>
      <c r="F422" s="6" t="s">
        <v>358</v>
      </c>
      <c r="G422" s="6" t="s">
        <v>585</v>
      </c>
      <c r="H422" s="6" t="s">
        <v>766</v>
      </c>
      <c r="I422" s="6" t="s">
        <v>849</v>
      </c>
      <c r="J422" s="6" t="s">
        <v>1003</v>
      </c>
      <c r="K422" s="8">
        <v>1</v>
      </c>
      <c r="L422" s="9">
        <v>145</v>
      </c>
      <c r="M422" s="9">
        <f>ROUND(IF(ISNUMBER(L422), K422*L422, K422),5)</f>
        <v>145</v>
      </c>
    </row>
    <row r="423" spans="1:13" x14ac:dyDescent="0.25">
      <c r="A423" s="6"/>
      <c r="B423" s="6"/>
      <c r="C423" s="6"/>
      <c r="D423" s="6" t="s">
        <v>12</v>
      </c>
      <c r="E423" s="7">
        <v>45730</v>
      </c>
      <c r="F423" s="6" t="s">
        <v>168</v>
      </c>
      <c r="G423" s="6" t="s">
        <v>586</v>
      </c>
      <c r="H423" s="6" t="s">
        <v>746</v>
      </c>
      <c r="I423" s="6" t="s">
        <v>849</v>
      </c>
      <c r="J423" s="6" t="s">
        <v>943</v>
      </c>
      <c r="K423" s="8">
        <v>1</v>
      </c>
      <c r="L423" s="9">
        <v>145</v>
      </c>
      <c r="M423" s="9">
        <f>ROUND(IF(ISNUMBER(L423), K423*L423, K423),5)</f>
        <v>145</v>
      </c>
    </row>
    <row r="424" spans="1:13" x14ac:dyDescent="0.25">
      <c r="A424" s="6"/>
      <c r="B424" s="6"/>
      <c r="C424" s="6"/>
      <c r="D424" s="6" t="s">
        <v>12</v>
      </c>
      <c r="E424" s="7">
        <v>45735</v>
      </c>
      <c r="F424" s="6" t="s">
        <v>201</v>
      </c>
      <c r="G424" s="6" t="s">
        <v>587</v>
      </c>
      <c r="H424" s="6" t="s">
        <v>687</v>
      </c>
      <c r="I424" s="6" t="s">
        <v>849</v>
      </c>
      <c r="J424" s="6" t="s">
        <v>943</v>
      </c>
      <c r="K424" s="8">
        <v>1</v>
      </c>
      <c r="L424" s="9">
        <v>145</v>
      </c>
      <c r="M424" s="9">
        <f>ROUND(IF(ISNUMBER(L424), K424*L424, K424),5)</f>
        <v>145</v>
      </c>
    </row>
    <row r="425" spans="1:13" x14ac:dyDescent="0.25">
      <c r="A425" s="6"/>
      <c r="B425" s="6"/>
      <c r="C425" s="6"/>
      <c r="D425" s="6" t="s">
        <v>12</v>
      </c>
      <c r="E425" s="7">
        <v>45735</v>
      </c>
      <c r="F425" s="6" t="s">
        <v>202</v>
      </c>
      <c r="G425" s="6" t="s">
        <v>588</v>
      </c>
      <c r="H425" s="6" t="s">
        <v>746</v>
      </c>
      <c r="I425" s="6" t="s">
        <v>849</v>
      </c>
      <c r="J425" s="6" t="s">
        <v>943</v>
      </c>
      <c r="K425" s="8">
        <v>1</v>
      </c>
      <c r="L425" s="9">
        <v>145</v>
      </c>
      <c r="M425" s="9">
        <f>ROUND(IF(ISNUMBER(L425), K425*L425, K425),5)</f>
        <v>145</v>
      </c>
    </row>
    <row r="426" spans="1:13" x14ac:dyDescent="0.25">
      <c r="A426" s="6"/>
      <c r="B426" s="6"/>
      <c r="C426" s="6"/>
      <c r="D426" s="6" t="s">
        <v>12</v>
      </c>
      <c r="E426" s="7">
        <v>45737</v>
      </c>
      <c r="F426" s="6" t="s">
        <v>210</v>
      </c>
      <c r="G426" s="6" t="s">
        <v>589</v>
      </c>
      <c r="H426" s="6" t="s">
        <v>654</v>
      </c>
      <c r="I426" s="6" t="s">
        <v>849</v>
      </c>
      <c r="J426" s="6" t="s">
        <v>943</v>
      </c>
      <c r="K426" s="8">
        <v>1</v>
      </c>
      <c r="L426" s="9">
        <v>145</v>
      </c>
      <c r="M426" s="9">
        <f>ROUND(IF(ISNUMBER(L426), K426*L426, K426),5)</f>
        <v>145</v>
      </c>
    </row>
    <row r="427" spans="1:13" x14ac:dyDescent="0.25">
      <c r="A427" s="6"/>
      <c r="B427" s="6"/>
      <c r="C427" s="6"/>
      <c r="D427" s="6" t="s">
        <v>12</v>
      </c>
      <c r="E427" s="7">
        <v>45720</v>
      </c>
      <c r="F427" s="6" t="s">
        <v>359</v>
      </c>
      <c r="G427" s="6" t="s">
        <v>566</v>
      </c>
      <c r="H427" s="6" t="s">
        <v>654</v>
      </c>
      <c r="I427" s="6" t="s">
        <v>845</v>
      </c>
      <c r="J427" s="6" t="s">
        <v>986</v>
      </c>
      <c r="K427" s="8">
        <v>1</v>
      </c>
      <c r="L427" s="9">
        <v>146</v>
      </c>
      <c r="M427" s="9">
        <f>ROUND(IF(ISNUMBER(L427), K427*L427, K427),5)</f>
        <v>146</v>
      </c>
    </row>
    <row r="428" spans="1:13" x14ac:dyDescent="0.25">
      <c r="A428" s="6"/>
      <c r="B428" s="6"/>
      <c r="C428" s="6"/>
      <c r="D428" s="6" t="s">
        <v>12</v>
      </c>
      <c r="E428" s="7">
        <v>45720</v>
      </c>
      <c r="F428" s="6" t="s">
        <v>360</v>
      </c>
      <c r="G428" s="6" t="s">
        <v>564</v>
      </c>
      <c r="H428" s="6" t="s">
        <v>654</v>
      </c>
      <c r="I428" s="6" t="s">
        <v>848</v>
      </c>
      <c r="J428" s="6" t="s">
        <v>984</v>
      </c>
      <c r="K428" s="8">
        <v>1</v>
      </c>
      <c r="L428" s="9">
        <v>146.15</v>
      </c>
      <c r="M428" s="9">
        <f>ROUND(IF(ISNUMBER(L428), K428*L428, K428),5)</f>
        <v>146.15</v>
      </c>
    </row>
    <row r="429" spans="1:13" x14ac:dyDescent="0.25">
      <c r="A429" s="6"/>
      <c r="B429" s="6"/>
      <c r="C429" s="6"/>
      <c r="D429" s="6" t="s">
        <v>12</v>
      </c>
      <c r="E429" s="7">
        <v>45733</v>
      </c>
      <c r="F429" s="6" t="s">
        <v>177</v>
      </c>
      <c r="G429" s="6" t="s">
        <v>590</v>
      </c>
      <c r="H429" s="6" t="s">
        <v>737</v>
      </c>
      <c r="I429" s="6" t="s">
        <v>849</v>
      </c>
      <c r="J429" s="6" t="s">
        <v>1004</v>
      </c>
      <c r="K429" s="8">
        <v>1</v>
      </c>
      <c r="L429" s="9">
        <v>146.4</v>
      </c>
      <c r="M429" s="9">
        <f>ROUND(IF(ISNUMBER(L429), K429*L429, K429),5)</f>
        <v>146.4</v>
      </c>
    </row>
    <row r="430" spans="1:13" x14ac:dyDescent="0.25">
      <c r="A430" s="6"/>
      <c r="B430" s="6"/>
      <c r="C430" s="6"/>
      <c r="D430" s="6" t="s">
        <v>12</v>
      </c>
      <c r="E430" s="7">
        <v>45744</v>
      </c>
      <c r="F430" s="6" t="s">
        <v>361</v>
      </c>
      <c r="G430" s="6" t="s">
        <v>537</v>
      </c>
      <c r="H430" s="6" t="s">
        <v>831</v>
      </c>
      <c r="I430" s="6" t="s">
        <v>849</v>
      </c>
      <c r="J430" s="6" t="s">
        <v>963</v>
      </c>
      <c r="K430" s="8">
        <v>1</v>
      </c>
      <c r="L430" s="9">
        <v>146.44</v>
      </c>
      <c r="M430" s="9">
        <f>ROUND(IF(ISNUMBER(L430), K430*L430, K430),5)</f>
        <v>146.44</v>
      </c>
    </row>
    <row r="431" spans="1:13" x14ac:dyDescent="0.25">
      <c r="A431" s="6"/>
      <c r="B431" s="6"/>
      <c r="C431" s="6"/>
      <c r="D431" s="6" t="s">
        <v>12</v>
      </c>
      <c r="E431" s="7">
        <v>45721</v>
      </c>
      <c r="F431" s="6" t="s">
        <v>362</v>
      </c>
      <c r="G431" s="6" t="s">
        <v>591</v>
      </c>
      <c r="H431" s="6" t="s">
        <v>764</v>
      </c>
      <c r="I431" s="6" t="s">
        <v>849</v>
      </c>
      <c r="J431" s="6" t="s">
        <v>939</v>
      </c>
      <c r="K431" s="8">
        <v>1</v>
      </c>
      <c r="L431" s="9">
        <v>146.63</v>
      </c>
      <c r="M431" s="9">
        <f>ROUND(IF(ISNUMBER(L431), K431*L431, K431),5)</f>
        <v>146.63</v>
      </c>
    </row>
    <row r="432" spans="1:13" x14ac:dyDescent="0.25">
      <c r="A432" s="6"/>
      <c r="B432" s="6"/>
      <c r="C432" s="6"/>
      <c r="D432" s="6" t="s">
        <v>12</v>
      </c>
      <c r="E432" s="7">
        <v>45734</v>
      </c>
      <c r="F432" s="6" t="s">
        <v>183</v>
      </c>
      <c r="G432" s="6" t="s">
        <v>592</v>
      </c>
      <c r="H432" s="6" t="s">
        <v>753</v>
      </c>
      <c r="I432" s="6" t="s">
        <v>848</v>
      </c>
      <c r="J432" s="6" t="s">
        <v>1005</v>
      </c>
      <c r="K432" s="8">
        <v>1</v>
      </c>
      <c r="L432" s="9">
        <v>146.69999999999999</v>
      </c>
      <c r="M432" s="9">
        <f>ROUND(IF(ISNUMBER(L432), K432*L432, K432),5)</f>
        <v>146.69999999999999</v>
      </c>
    </row>
    <row r="433" spans="1:13" x14ac:dyDescent="0.25">
      <c r="A433" s="6"/>
      <c r="B433" s="6"/>
      <c r="C433" s="6"/>
      <c r="D433" s="6" t="s">
        <v>12</v>
      </c>
      <c r="E433" s="7">
        <v>45743</v>
      </c>
      <c r="F433" s="6" t="s">
        <v>279</v>
      </c>
      <c r="G433" s="6" t="s">
        <v>593</v>
      </c>
      <c r="H433" s="6" t="s">
        <v>798</v>
      </c>
      <c r="I433" s="6" t="s">
        <v>845</v>
      </c>
      <c r="J433" s="6" t="s">
        <v>1006</v>
      </c>
      <c r="K433" s="8">
        <v>1</v>
      </c>
      <c r="L433" s="9">
        <v>146.88999999999999</v>
      </c>
      <c r="M433" s="9">
        <f>ROUND(IF(ISNUMBER(L433), K433*L433, K433),5)</f>
        <v>146.88999999999999</v>
      </c>
    </row>
    <row r="434" spans="1:13" x14ac:dyDescent="0.25">
      <c r="A434" s="6"/>
      <c r="B434" s="6"/>
      <c r="C434" s="6"/>
      <c r="D434" s="6" t="s">
        <v>12</v>
      </c>
      <c r="E434" s="7">
        <v>45742</v>
      </c>
      <c r="F434" s="6" t="s">
        <v>363</v>
      </c>
      <c r="G434" s="6" t="s">
        <v>566</v>
      </c>
      <c r="H434" s="6" t="s">
        <v>660</v>
      </c>
      <c r="I434" s="6" t="s">
        <v>848</v>
      </c>
      <c r="J434" s="6" t="s">
        <v>986</v>
      </c>
      <c r="K434" s="8">
        <v>1</v>
      </c>
      <c r="L434" s="9">
        <v>147.56</v>
      </c>
      <c r="M434" s="9">
        <f>ROUND(IF(ISNUMBER(L434), K434*L434, K434),5)</f>
        <v>147.56</v>
      </c>
    </row>
    <row r="435" spans="1:13" x14ac:dyDescent="0.25">
      <c r="A435" s="6"/>
      <c r="B435" s="6"/>
      <c r="C435" s="6"/>
      <c r="D435" s="6" t="s">
        <v>12</v>
      </c>
      <c r="E435" s="7">
        <v>45719</v>
      </c>
      <c r="F435" s="6" t="s">
        <v>91</v>
      </c>
      <c r="G435" s="6" t="s">
        <v>594</v>
      </c>
      <c r="H435" s="6" t="s">
        <v>710</v>
      </c>
      <c r="I435" s="6" t="s">
        <v>849</v>
      </c>
      <c r="J435" s="6" t="s">
        <v>1007</v>
      </c>
      <c r="K435" s="8">
        <v>1</v>
      </c>
      <c r="L435" s="9">
        <v>148.5</v>
      </c>
      <c r="M435" s="9">
        <f>ROUND(IF(ISNUMBER(L435), K435*L435, K435),5)</f>
        <v>148.5</v>
      </c>
    </row>
    <row r="436" spans="1:13" x14ac:dyDescent="0.25">
      <c r="A436" s="6"/>
      <c r="B436" s="6"/>
      <c r="C436" s="6"/>
      <c r="D436" s="6" t="s">
        <v>12</v>
      </c>
      <c r="E436" s="7">
        <v>45737</v>
      </c>
      <c r="F436" s="6" t="s">
        <v>206</v>
      </c>
      <c r="G436" s="6" t="s">
        <v>595</v>
      </c>
      <c r="H436" s="6" t="s">
        <v>739</v>
      </c>
      <c r="I436" s="6" t="s">
        <v>849</v>
      </c>
      <c r="J436" s="6" t="s">
        <v>997</v>
      </c>
      <c r="K436" s="8">
        <v>1</v>
      </c>
      <c r="L436" s="9">
        <v>148.5</v>
      </c>
      <c r="M436" s="9">
        <f>ROUND(IF(ISNUMBER(L436), K436*L436, K436),5)</f>
        <v>148.5</v>
      </c>
    </row>
    <row r="437" spans="1:13" x14ac:dyDescent="0.25">
      <c r="A437" s="6"/>
      <c r="B437" s="6"/>
      <c r="C437" s="6"/>
      <c r="D437" s="6" t="s">
        <v>12</v>
      </c>
      <c r="E437" s="7">
        <v>45742</v>
      </c>
      <c r="F437" s="6" t="s">
        <v>231</v>
      </c>
      <c r="G437" s="6" t="s">
        <v>596</v>
      </c>
      <c r="H437" s="6" t="s">
        <v>775</v>
      </c>
      <c r="I437" s="6" t="s">
        <v>849</v>
      </c>
      <c r="J437" s="6" t="s">
        <v>997</v>
      </c>
      <c r="K437" s="8">
        <v>1</v>
      </c>
      <c r="L437" s="9">
        <v>148.5</v>
      </c>
      <c r="M437" s="9">
        <f>ROUND(IF(ISNUMBER(L437), K437*L437, K437),5)</f>
        <v>148.5</v>
      </c>
    </row>
    <row r="438" spans="1:13" x14ac:dyDescent="0.25">
      <c r="A438" s="6"/>
      <c r="B438" s="6"/>
      <c r="C438" s="6"/>
      <c r="D438" s="6" t="s">
        <v>12</v>
      </c>
      <c r="E438" s="7">
        <v>45744</v>
      </c>
      <c r="F438" s="6" t="s">
        <v>364</v>
      </c>
      <c r="G438" s="6" t="s">
        <v>564</v>
      </c>
      <c r="H438" s="6" t="s">
        <v>765</v>
      </c>
      <c r="I438" s="6" t="s">
        <v>849</v>
      </c>
      <c r="J438" s="6" t="s">
        <v>984</v>
      </c>
      <c r="K438" s="8">
        <v>1</v>
      </c>
      <c r="L438" s="9">
        <v>148.74</v>
      </c>
      <c r="M438" s="9">
        <f>ROUND(IF(ISNUMBER(L438), K438*L438, K438),5)</f>
        <v>148.74</v>
      </c>
    </row>
    <row r="439" spans="1:13" x14ac:dyDescent="0.25">
      <c r="A439" s="6"/>
      <c r="B439" s="6"/>
      <c r="C439" s="6"/>
      <c r="D439" s="6" t="s">
        <v>12</v>
      </c>
      <c r="E439" s="7">
        <v>45747</v>
      </c>
      <c r="F439" s="6" t="s">
        <v>365</v>
      </c>
      <c r="G439" s="6" t="s">
        <v>597</v>
      </c>
      <c r="H439" s="6" t="s">
        <v>832</v>
      </c>
      <c r="I439" s="6" t="s">
        <v>845</v>
      </c>
      <c r="J439" s="6" t="s">
        <v>952</v>
      </c>
      <c r="K439" s="8">
        <v>1</v>
      </c>
      <c r="L439" s="9">
        <v>148.9</v>
      </c>
      <c r="M439" s="9">
        <f>ROUND(IF(ISNUMBER(L439), K439*L439, K439),5)</f>
        <v>148.9</v>
      </c>
    </row>
    <row r="440" spans="1:13" x14ac:dyDescent="0.25">
      <c r="A440" s="6"/>
      <c r="B440" s="6"/>
      <c r="C440" s="6"/>
      <c r="D440" s="6" t="s">
        <v>12</v>
      </c>
      <c r="E440" s="7">
        <v>45720</v>
      </c>
      <c r="F440" s="6" t="s">
        <v>108</v>
      </c>
      <c r="G440" s="6" t="s">
        <v>598</v>
      </c>
      <c r="H440" s="6" t="s">
        <v>654</v>
      </c>
      <c r="I440" s="6" t="s">
        <v>849</v>
      </c>
      <c r="J440" s="6" t="s">
        <v>1008</v>
      </c>
      <c r="K440" s="8">
        <v>1</v>
      </c>
      <c r="L440" s="9">
        <v>149</v>
      </c>
      <c r="M440" s="9">
        <f>ROUND(IF(ISNUMBER(L440), K440*L440, K440),5)</f>
        <v>149</v>
      </c>
    </row>
    <row r="441" spans="1:13" x14ac:dyDescent="0.25">
      <c r="A441" s="6"/>
      <c r="B441" s="6"/>
      <c r="C441" s="6"/>
      <c r="D441" s="6" t="s">
        <v>12</v>
      </c>
      <c r="E441" s="7">
        <v>45722</v>
      </c>
      <c r="F441" s="6" t="s">
        <v>123</v>
      </c>
      <c r="G441" s="6" t="s">
        <v>599</v>
      </c>
      <c r="H441" s="6" t="s">
        <v>728</v>
      </c>
      <c r="I441" s="6" t="s">
        <v>849</v>
      </c>
      <c r="J441" s="6" t="s">
        <v>943</v>
      </c>
      <c r="K441" s="8">
        <v>1</v>
      </c>
      <c r="L441" s="9">
        <v>149</v>
      </c>
      <c r="M441" s="9">
        <f>ROUND(IF(ISNUMBER(L441), K441*L441, K441),5)</f>
        <v>149</v>
      </c>
    </row>
    <row r="442" spans="1:13" x14ac:dyDescent="0.25">
      <c r="A442" s="6"/>
      <c r="B442" s="6"/>
      <c r="C442" s="6"/>
      <c r="D442" s="6" t="s">
        <v>12</v>
      </c>
      <c r="E442" s="7">
        <v>45744</v>
      </c>
      <c r="F442" s="6" t="s">
        <v>366</v>
      </c>
      <c r="G442" s="6" t="s">
        <v>600</v>
      </c>
      <c r="H442" s="6" t="s">
        <v>726</v>
      </c>
      <c r="I442" s="6" t="s">
        <v>849</v>
      </c>
      <c r="J442" s="6" t="s">
        <v>1009</v>
      </c>
      <c r="K442" s="8">
        <v>1</v>
      </c>
      <c r="L442" s="9">
        <v>149.80000000000001</v>
      </c>
      <c r="M442" s="9">
        <f>ROUND(IF(ISNUMBER(L442), K442*L442, K442),5)</f>
        <v>149.80000000000001</v>
      </c>
    </row>
    <row r="443" spans="1:13" x14ac:dyDescent="0.25">
      <c r="A443" s="6"/>
      <c r="B443" s="6"/>
      <c r="C443" s="6"/>
      <c r="D443" s="6" t="s">
        <v>12</v>
      </c>
      <c r="E443" s="7">
        <v>45726</v>
      </c>
      <c r="F443" s="6" t="s">
        <v>134</v>
      </c>
      <c r="G443" s="6" t="s">
        <v>601</v>
      </c>
      <c r="H443" s="6" t="s">
        <v>731</v>
      </c>
      <c r="I443" s="6" t="s">
        <v>848</v>
      </c>
      <c r="J443" s="6" t="s">
        <v>1010</v>
      </c>
      <c r="K443" s="8">
        <v>1</v>
      </c>
      <c r="L443" s="9">
        <v>149.94999999999999</v>
      </c>
      <c r="M443" s="9">
        <f>ROUND(IF(ISNUMBER(L443), K443*L443, K443),5)</f>
        <v>149.94999999999999</v>
      </c>
    </row>
    <row r="444" spans="1:13" x14ac:dyDescent="0.25">
      <c r="A444" s="6"/>
      <c r="B444" s="6"/>
      <c r="C444" s="6"/>
      <c r="D444" s="6" t="s">
        <v>12</v>
      </c>
      <c r="E444" s="7">
        <v>45743</v>
      </c>
      <c r="F444" s="6" t="s">
        <v>367</v>
      </c>
      <c r="G444" s="6" t="s">
        <v>602</v>
      </c>
      <c r="H444" s="6" t="s">
        <v>654</v>
      </c>
      <c r="I444" s="6" t="s">
        <v>848</v>
      </c>
      <c r="J444" s="6" t="s">
        <v>1011</v>
      </c>
      <c r="K444" s="8">
        <v>1</v>
      </c>
      <c r="L444" s="9">
        <v>149.97999999999999</v>
      </c>
      <c r="M444" s="9">
        <f>ROUND(IF(ISNUMBER(L444), K444*L444, K444),5)</f>
        <v>149.97999999999999</v>
      </c>
    </row>
    <row r="445" spans="1:13" x14ac:dyDescent="0.25">
      <c r="A445" s="6"/>
      <c r="B445" s="6"/>
      <c r="C445" s="6"/>
      <c r="D445" s="6" t="s">
        <v>12</v>
      </c>
      <c r="E445" s="7">
        <v>45722</v>
      </c>
      <c r="F445" s="6" t="s">
        <v>368</v>
      </c>
      <c r="G445" s="6" t="s">
        <v>404</v>
      </c>
      <c r="H445" s="6" t="s">
        <v>695</v>
      </c>
      <c r="I445" s="6" t="s">
        <v>845</v>
      </c>
      <c r="J445" s="6" t="s">
        <v>863</v>
      </c>
      <c r="K445" s="8">
        <v>1</v>
      </c>
      <c r="L445" s="9">
        <v>150</v>
      </c>
      <c r="M445" s="9">
        <f>ROUND(IF(ISNUMBER(L445), K445*L445, K445),5)</f>
        <v>150</v>
      </c>
    </row>
    <row r="446" spans="1:13" x14ac:dyDescent="0.25">
      <c r="A446" s="6"/>
      <c r="B446" s="6"/>
      <c r="C446" s="6"/>
      <c r="D446" s="6" t="s">
        <v>12</v>
      </c>
      <c r="E446" s="7">
        <v>45723</v>
      </c>
      <c r="F446" s="6" t="s">
        <v>129</v>
      </c>
      <c r="G446" s="6" t="s">
        <v>603</v>
      </c>
      <c r="H446" s="6" t="s">
        <v>654</v>
      </c>
      <c r="I446" s="6" t="s">
        <v>849</v>
      </c>
      <c r="J446" s="6" t="s">
        <v>943</v>
      </c>
      <c r="K446" s="8">
        <v>1</v>
      </c>
      <c r="L446" s="9">
        <v>150</v>
      </c>
      <c r="M446" s="9">
        <f>ROUND(IF(ISNUMBER(L446), K446*L446, K446),5)</f>
        <v>150</v>
      </c>
    </row>
    <row r="447" spans="1:13" x14ac:dyDescent="0.25">
      <c r="A447" s="6"/>
      <c r="B447" s="6"/>
      <c r="C447" s="6"/>
      <c r="D447" s="6" t="s">
        <v>12</v>
      </c>
      <c r="E447" s="7">
        <v>45734</v>
      </c>
      <c r="F447" s="6" t="s">
        <v>369</v>
      </c>
      <c r="G447" s="6" t="s">
        <v>419</v>
      </c>
      <c r="H447" s="6" t="s">
        <v>654</v>
      </c>
      <c r="I447" s="6" t="s">
        <v>845</v>
      </c>
      <c r="J447" s="6" t="s">
        <v>878</v>
      </c>
      <c r="K447" s="8">
        <v>1</v>
      </c>
      <c r="L447" s="9">
        <v>150</v>
      </c>
      <c r="M447" s="9">
        <f>ROUND(IF(ISNUMBER(L447), K447*L447, K447),5)</f>
        <v>150</v>
      </c>
    </row>
    <row r="448" spans="1:13" x14ac:dyDescent="0.25">
      <c r="A448" s="6"/>
      <c r="B448" s="6"/>
      <c r="C448" s="6"/>
      <c r="D448" s="6" t="s">
        <v>12</v>
      </c>
      <c r="E448" s="7">
        <v>45733</v>
      </c>
      <c r="F448" s="6" t="s">
        <v>370</v>
      </c>
      <c r="G448" s="6" t="s">
        <v>604</v>
      </c>
      <c r="H448" s="6" t="s">
        <v>672</v>
      </c>
      <c r="I448" s="6" t="s">
        <v>849</v>
      </c>
      <c r="J448" s="6" t="s">
        <v>1012</v>
      </c>
      <c r="K448" s="8">
        <v>1</v>
      </c>
      <c r="L448" s="9">
        <v>150.5</v>
      </c>
      <c r="M448" s="9">
        <f>ROUND(IF(ISNUMBER(L448), K448*L448, K448),5)</f>
        <v>150.5</v>
      </c>
    </row>
    <row r="449" spans="1:13" x14ac:dyDescent="0.25">
      <c r="A449" s="6"/>
      <c r="B449" s="6"/>
      <c r="C449" s="6"/>
      <c r="D449" s="6" t="s">
        <v>12</v>
      </c>
      <c r="E449" s="7">
        <v>45727</v>
      </c>
      <c r="F449" s="6" t="s">
        <v>277</v>
      </c>
      <c r="G449" s="6" t="s">
        <v>605</v>
      </c>
      <c r="H449" s="6" t="s">
        <v>797</v>
      </c>
      <c r="I449" s="6" t="s">
        <v>845</v>
      </c>
      <c r="J449" s="6" t="s">
        <v>1013</v>
      </c>
      <c r="K449" s="8">
        <v>1</v>
      </c>
      <c r="L449" s="9">
        <v>151.11000000000001</v>
      </c>
      <c r="M449" s="9">
        <f>ROUND(IF(ISNUMBER(L449), K449*L449, K449),5)</f>
        <v>151.11000000000001</v>
      </c>
    </row>
    <row r="450" spans="1:13" x14ac:dyDescent="0.25">
      <c r="A450" s="6"/>
      <c r="B450" s="6"/>
      <c r="C450" s="6"/>
      <c r="D450" s="6" t="s">
        <v>12</v>
      </c>
      <c r="E450" s="7">
        <v>45719</v>
      </c>
      <c r="F450" s="6" t="s">
        <v>96</v>
      </c>
      <c r="G450" s="6" t="s">
        <v>606</v>
      </c>
      <c r="H450" s="6" t="s">
        <v>678</v>
      </c>
      <c r="I450" s="6" t="s">
        <v>849</v>
      </c>
      <c r="J450" s="6" t="s">
        <v>943</v>
      </c>
      <c r="K450" s="8">
        <v>1</v>
      </c>
      <c r="L450" s="9">
        <v>152.44</v>
      </c>
      <c r="M450" s="9">
        <f>ROUND(IF(ISNUMBER(L450), K450*L450, K450),5)</f>
        <v>152.44</v>
      </c>
    </row>
    <row r="451" spans="1:13" x14ac:dyDescent="0.25">
      <c r="A451" s="6"/>
      <c r="B451" s="6"/>
      <c r="C451" s="6"/>
      <c r="D451" s="6" t="s">
        <v>12</v>
      </c>
      <c r="E451" s="7">
        <v>45730</v>
      </c>
      <c r="F451" s="6" t="s">
        <v>371</v>
      </c>
      <c r="G451" s="6" t="s">
        <v>607</v>
      </c>
      <c r="H451" s="6" t="s">
        <v>654</v>
      </c>
      <c r="I451" s="6" t="s">
        <v>846</v>
      </c>
      <c r="J451" s="6" t="s">
        <v>1014</v>
      </c>
      <c r="K451" s="8">
        <v>1</v>
      </c>
      <c r="L451" s="9">
        <v>152.9</v>
      </c>
      <c r="M451" s="9">
        <f>ROUND(IF(ISNUMBER(L451), K451*L451, K451),5)</f>
        <v>152.9</v>
      </c>
    </row>
    <row r="452" spans="1:13" x14ac:dyDescent="0.25">
      <c r="A452" s="6"/>
      <c r="B452" s="6"/>
      <c r="C452" s="6"/>
      <c r="D452" s="6" t="s">
        <v>12</v>
      </c>
      <c r="E452" s="7">
        <v>45721</v>
      </c>
      <c r="F452" s="6" t="s">
        <v>372</v>
      </c>
      <c r="G452" s="6" t="s">
        <v>608</v>
      </c>
      <c r="H452" s="6" t="s">
        <v>672</v>
      </c>
      <c r="I452" s="6" t="s">
        <v>848</v>
      </c>
      <c r="J452" s="6" t="s">
        <v>1015</v>
      </c>
      <c r="K452" s="8">
        <v>1</v>
      </c>
      <c r="L452" s="9">
        <v>153.94999999999999</v>
      </c>
      <c r="M452" s="9">
        <f>ROUND(IF(ISNUMBER(L452), K452*L452, K452),5)</f>
        <v>153.94999999999999</v>
      </c>
    </row>
    <row r="453" spans="1:13" x14ac:dyDescent="0.25">
      <c r="A453" s="6"/>
      <c r="B453" s="6"/>
      <c r="C453" s="6"/>
      <c r="D453" s="6" t="s">
        <v>12</v>
      </c>
      <c r="E453" s="7">
        <v>45736</v>
      </c>
      <c r="F453" s="6" t="s">
        <v>373</v>
      </c>
      <c r="G453" s="6" t="s">
        <v>609</v>
      </c>
      <c r="H453" s="6" t="s">
        <v>833</v>
      </c>
      <c r="I453" s="6" t="s">
        <v>849</v>
      </c>
      <c r="J453" s="6" t="s">
        <v>1016</v>
      </c>
      <c r="K453" s="8">
        <v>1</v>
      </c>
      <c r="L453" s="9">
        <v>154.88</v>
      </c>
      <c r="M453" s="9">
        <f>ROUND(IF(ISNUMBER(L453), K453*L453, K453),5)</f>
        <v>154.88</v>
      </c>
    </row>
    <row r="454" spans="1:13" x14ac:dyDescent="0.25">
      <c r="A454" s="6"/>
      <c r="B454" s="6"/>
      <c r="C454" s="6"/>
      <c r="D454" s="6" t="s">
        <v>12</v>
      </c>
      <c r="E454" s="7">
        <v>45737</v>
      </c>
      <c r="F454" s="6" t="s">
        <v>214</v>
      </c>
      <c r="G454" s="6" t="s">
        <v>610</v>
      </c>
      <c r="H454" s="6" t="s">
        <v>732</v>
      </c>
      <c r="I454" s="6" t="s">
        <v>845</v>
      </c>
      <c r="J454" s="6" t="s">
        <v>1017</v>
      </c>
      <c r="K454" s="8">
        <v>1</v>
      </c>
      <c r="L454" s="9">
        <v>155</v>
      </c>
      <c r="M454" s="9">
        <f>ROUND(IF(ISNUMBER(L454), K454*L454, K454),5)</f>
        <v>155</v>
      </c>
    </row>
    <row r="455" spans="1:13" x14ac:dyDescent="0.25">
      <c r="A455" s="6"/>
      <c r="B455" s="6"/>
      <c r="C455" s="6"/>
      <c r="D455" s="6" t="s">
        <v>12</v>
      </c>
      <c r="E455" s="7">
        <v>45737</v>
      </c>
      <c r="F455" s="6" t="s">
        <v>215</v>
      </c>
      <c r="G455" s="6" t="s">
        <v>611</v>
      </c>
      <c r="H455" s="6" t="s">
        <v>768</v>
      </c>
      <c r="I455" s="6" t="s">
        <v>849</v>
      </c>
      <c r="J455" s="6" t="s">
        <v>1018</v>
      </c>
      <c r="K455" s="8">
        <v>1</v>
      </c>
      <c r="L455" s="9">
        <v>155</v>
      </c>
      <c r="M455" s="9">
        <f>ROUND(IF(ISNUMBER(L455), K455*L455, K455),5)</f>
        <v>155</v>
      </c>
    </row>
    <row r="456" spans="1:13" x14ac:dyDescent="0.25">
      <c r="A456" s="6"/>
      <c r="B456" s="6"/>
      <c r="C456" s="6"/>
      <c r="D456" s="6" t="s">
        <v>12</v>
      </c>
      <c r="E456" s="7">
        <v>45747</v>
      </c>
      <c r="F456" s="6" t="s">
        <v>241</v>
      </c>
      <c r="G456" s="6" t="s">
        <v>612</v>
      </c>
      <c r="H456" s="6" t="s">
        <v>722</v>
      </c>
      <c r="I456" s="6" t="s">
        <v>849</v>
      </c>
      <c r="J456" s="6" t="s">
        <v>1019</v>
      </c>
      <c r="K456" s="8">
        <v>1</v>
      </c>
      <c r="L456" s="9">
        <v>155</v>
      </c>
      <c r="M456" s="9">
        <f>ROUND(IF(ISNUMBER(L456), K456*L456, K456),5)</f>
        <v>155</v>
      </c>
    </row>
    <row r="457" spans="1:13" x14ac:dyDescent="0.25">
      <c r="A457" s="6"/>
      <c r="B457" s="6"/>
      <c r="C457" s="6"/>
      <c r="D457" s="6" t="s">
        <v>12</v>
      </c>
      <c r="E457" s="7">
        <v>45719</v>
      </c>
      <c r="F457" s="6" t="s">
        <v>95</v>
      </c>
      <c r="G457" s="6" t="s">
        <v>613</v>
      </c>
      <c r="H457" s="6" t="s">
        <v>714</v>
      </c>
      <c r="I457" s="6" t="s">
        <v>847</v>
      </c>
      <c r="J457" s="6" t="s">
        <v>1020</v>
      </c>
      <c r="K457" s="8">
        <v>1</v>
      </c>
      <c r="L457" s="9">
        <v>156.22999999999999</v>
      </c>
      <c r="M457" s="9">
        <f>ROUND(IF(ISNUMBER(L457), K457*L457, K457),5)</f>
        <v>156.22999999999999</v>
      </c>
    </row>
    <row r="458" spans="1:13" x14ac:dyDescent="0.25">
      <c r="A458" s="6"/>
      <c r="B458" s="6"/>
      <c r="C458" s="6"/>
      <c r="D458" s="6" t="s">
        <v>12</v>
      </c>
      <c r="E458" s="7">
        <v>45741</v>
      </c>
      <c r="F458" s="6" t="s">
        <v>374</v>
      </c>
      <c r="G458" s="6" t="s">
        <v>614</v>
      </c>
      <c r="H458" s="6" t="s">
        <v>834</v>
      </c>
      <c r="I458" s="6" t="s">
        <v>845</v>
      </c>
      <c r="J458" s="6" t="s">
        <v>1021</v>
      </c>
      <c r="K458" s="8">
        <v>1</v>
      </c>
      <c r="L458" s="9">
        <v>156.69</v>
      </c>
      <c r="M458" s="9">
        <f>ROUND(IF(ISNUMBER(L458), K458*L458, K458),5)</f>
        <v>156.69</v>
      </c>
    </row>
    <row r="459" spans="1:13" x14ac:dyDescent="0.25">
      <c r="A459" s="6"/>
      <c r="B459" s="6"/>
      <c r="C459" s="6"/>
      <c r="D459" s="6" t="s">
        <v>12</v>
      </c>
      <c r="E459" s="7">
        <v>45730</v>
      </c>
      <c r="F459" s="6" t="s">
        <v>164</v>
      </c>
      <c r="G459" s="6" t="s">
        <v>615</v>
      </c>
      <c r="H459" s="6" t="s">
        <v>654</v>
      </c>
      <c r="I459" s="6" t="s">
        <v>845</v>
      </c>
      <c r="J459" s="6" t="s">
        <v>1022</v>
      </c>
      <c r="K459" s="8">
        <v>1</v>
      </c>
      <c r="L459" s="9">
        <v>158</v>
      </c>
      <c r="M459" s="9">
        <f>ROUND(IF(ISNUMBER(L459), K459*L459, K459),5)</f>
        <v>158</v>
      </c>
    </row>
    <row r="460" spans="1:13" x14ac:dyDescent="0.25">
      <c r="A460" s="6"/>
      <c r="B460" s="6"/>
      <c r="C460" s="6"/>
      <c r="D460" s="6" t="s">
        <v>12</v>
      </c>
      <c r="E460" s="7">
        <v>45730</v>
      </c>
      <c r="F460" s="6" t="s">
        <v>267</v>
      </c>
      <c r="G460" s="6" t="s">
        <v>616</v>
      </c>
      <c r="H460" s="6" t="s">
        <v>725</v>
      </c>
      <c r="I460" s="6" t="s">
        <v>845</v>
      </c>
      <c r="J460" s="6" t="s">
        <v>1023</v>
      </c>
      <c r="K460" s="8">
        <v>1</v>
      </c>
      <c r="L460" s="9">
        <v>158.19</v>
      </c>
      <c r="M460" s="9">
        <f>ROUND(IF(ISNUMBER(L460), K460*L460, K460),5)</f>
        <v>158.19</v>
      </c>
    </row>
    <row r="461" spans="1:13" x14ac:dyDescent="0.25">
      <c r="A461" s="6"/>
      <c r="B461" s="6"/>
      <c r="C461" s="6"/>
      <c r="D461" s="6" t="s">
        <v>12</v>
      </c>
      <c r="E461" s="7">
        <v>45719</v>
      </c>
      <c r="F461" s="6" t="s">
        <v>92</v>
      </c>
      <c r="G461" s="6" t="s">
        <v>617</v>
      </c>
      <c r="H461" s="6" t="s">
        <v>711</v>
      </c>
      <c r="I461" s="6" t="s">
        <v>849</v>
      </c>
      <c r="J461" s="6" t="s">
        <v>1010</v>
      </c>
      <c r="K461" s="8">
        <v>1</v>
      </c>
      <c r="L461" s="9">
        <v>159</v>
      </c>
      <c r="M461" s="9">
        <f>ROUND(IF(ISNUMBER(L461), K461*L461, K461),5)</f>
        <v>159</v>
      </c>
    </row>
    <row r="462" spans="1:13" x14ac:dyDescent="0.25">
      <c r="A462" s="6"/>
      <c r="B462" s="6"/>
      <c r="C462" s="6"/>
      <c r="D462" s="6" t="s">
        <v>12</v>
      </c>
      <c r="E462" s="7">
        <v>45741</v>
      </c>
      <c r="F462" s="6" t="s">
        <v>375</v>
      </c>
      <c r="G462" s="6" t="s">
        <v>618</v>
      </c>
      <c r="H462" s="6" t="s">
        <v>835</v>
      </c>
      <c r="I462" s="6" t="s">
        <v>849</v>
      </c>
      <c r="J462" s="6" t="s">
        <v>1024</v>
      </c>
      <c r="K462" s="8">
        <v>1</v>
      </c>
      <c r="L462" s="9">
        <v>159.13999999999999</v>
      </c>
      <c r="M462" s="9">
        <f>ROUND(IF(ISNUMBER(L462), K462*L462, K462),5)</f>
        <v>159.13999999999999</v>
      </c>
    </row>
    <row r="463" spans="1:13" x14ac:dyDescent="0.25">
      <c r="A463" s="6"/>
      <c r="B463" s="6"/>
      <c r="C463" s="6"/>
      <c r="D463" s="6" t="s">
        <v>12</v>
      </c>
      <c r="E463" s="7">
        <v>45719</v>
      </c>
      <c r="F463" s="6" t="s">
        <v>86</v>
      </c>
      <c r="G463" s="6" t="s">
        <v>619</v>
      </c>
      <c r="H463" s="6" t="s">
        <v>706</v>
      </c>
      <c r="I463" s="6" t="s">
        <v>845</v>
      </c>
      <c r="J463" s="6" t="s">
        <v>1025</v>
      </c>
      <c r="K463" s="8">
        <v>1</v>
      </c>
      <c r="L463" s="9">
        <v>159.24</v>
      </c>
      <c r="M463" s="9">
        <f>ROUND(IF(ISNUMBER(L463), K463*L463, K463),5)</f>
        <v>159.24</v>
      </c>
    </row>
    <row r="464" spans="1:13" x14ac:dyDescent="0.25">
      <c r="A464" s="6"/>
      <c r="B464" s="6"/>
      <c r="C464" s="6"/>
      <c r="D464" s="6" t="s">
        <v>12</v>
      </c>
      <c r="E464" s="7">
        <v>45747</v>
      </c>
      <c r="F464" s="6" t="s">
        <v>376</v>
      </c>
      <c r="G464" s="6" t="s">
        <v>620</v>
      </c>
      <c r="H464" s="6" t="s">
        <v>654</v>
      </c>
      <c r="I464" s="6" t="s">
        <v>845</v>
      </c>
      <c r="J464" s="6" t="s">
        <v>1026</v>
      </c>
      <c r="K464" s="8">
        <v>1</v>
      </c>
      <c r="L464" s="9">
        <v>159.30000000000001</v>
      </c>
      <c r="M464" s="9">
        <f>ROUND(IF(ISNUMBER(L464), K464*L464, K464),5)</f>
        <v>159.30000000000001</v>
      </c>
    </row>
    <row r="465" spans="1:13" x14ac:dyDescent="0.25">
      <c r="A465" s="6"/>
      <c r="B465" s="6"/>
      <c r="C465" s="6"/>
      <c r="D465" s="6" t="s">
        <v>12</v>
      </c>
      <c r="E465" s="7">
        <v>45726</v>
      </c>
      <c r="F465" s="6" t="s">
        <v>377</v>
      </c>
      <c r="G465" s="6" t="s">
        <v>621</v>
      </c>
      <c r="H465" s="6" t="s">
        <v>680</v>
      </c>
      <c r="I465" s="6" t="s">
        <v>849</v>
      </c>
      <c r="J465" s="6" t="s">
        <v>970</v>
      </c>
      <c r="K465" s="8">
        <v>1</v>
      </c>
      <c r="L465" s="9">
        <v>159.54</v>
      </c>
      <c r="M465" s="9">
        <f>ROUND(IF(ISNUMBER(L465), K465*L465, K465),5)</f>
        <v>159.54</v>
      </c>
    </row>
    <row r="466" spans="1:13" x14ac:dyDescent="0.25">
      <c r="A466" s="6"/>
      <c r="B466" s="6"/>
      <c r="C466" s="6"/>
      <c r="D466" s="6" t="s">
        <v>12</v>
      </c>
      <c r="E466" s="7">
        <v>45734</v>
      </c>
      <c r="F466" s="6" t="s">
        <v>378</v>
      </c>
      <c r="G466" s="6" t="s">
        <v>564</v>
      </c>
      <c r="H466" s="6" t="s">
        <v>836</v>
      </c>
      <c r="I466" s="6" t="s">
        <v>849</v>
      </c>
      <c r="J466" s="6" t="s">
        <v>984</v>
      </c>
      <c r="K466" s="8">
        <v>1</v>
      </c>
      <c r="L466" s="9">
        <v>159.66999999999999</v>
      </c>
      <c r="M466" s="9">
        <f>ROUND(IF(ISNUMBER(L466), K466*L466, K466),5)</f>
        <v>159.66999999999999</v>
      </c>
    </row>
    <row r="467" spans="1:13" x14ac:dyDescent="0.25">
      <c r="A467" s="6"/>
      <c r="B467" s="6"/>
      <c r="C467" s="6"/>
      <c r="D467" s="6" t="s">
        <v>12</v>
      </c>
      <c r="E467" s="7">
        <v>45729</v>
      </c>
      <c r="F467" s="6" t="s">
        <v>379</v>
      </c>
      <c r="G467" s="6" t="s">
        <v>622</v>
      </c>
      <c r="H467" s="6" t="s">
        <v>696</v>
      </c>
      <c r="I467" s="6" t="s">
        <v>849</v>
      </c>
      <c r="J467" s="6" t="s">
        <v>1027</v>
      </c>
      <c r="K467" s="8">
        <v>1</v>
      </c>
      <c r="L467" s="9">
        <v>159.75</v>
      </c>
      <c r="M467" s="9">
        <f>ROUND(IF(ISNUMBER(L467), K467*L467, K467),5)</f>
        <v>159.75</v>
      </c>
    </row>
    <row r="468" spans="1:13" x14ac:dyDescent="0.25">
      <c r="A468" s="6"/>
      <c r="B468" s="6"/>
      <c r="C468" s="6"/>
      <c r="D468" s="6" t="s">
        <v>12</v>
      </c>
      <c r="E468" s="7">
        <v>45743</v>
      </c>
      <c r="F468" s="6" t="s">
        <v>380</v>
      </c>
      <c r="G468" s="6" t="s">
        <v>563</v>
      </c>
      <c r="H468" s="6" t="s">
        <v>837</v>
      </c>
      <c r="I468" s="6" t="s">
        <v>845</v>
      </c>
      <c r="J468" s="6" t="s">
        <v>983</v>
      </c>
      <c r="K468" s="8">
        <v>1</v>
      </c>
      <c r="L468" s="9">
        <v>159.80000000000001</v>
      </c>
      <c r="M468" s="9">
        <f>ROUND(IF(ISNUMBER(L468), K468*L468, K468),5)</f>
        <v>159.80000000000001</v>
      </c>
    </row>
    <row r="469" spans="1:13" x14ac:dyDescent="0.25">
      <c r="A469" s="6"/>
      <c r="B469" s="6"/>
      <c r="C469" s="6"/>
      <c r="D469" s="6" t="s">
        <v>12</v>
      </c>
      <c r="E469" s="7">
        <v>45742</v>
      </c>
      <c r="F469" s="6" t="s">
        <v>230</v>
      </c>
      <c r="G469" s="6" t="s">
        <v>623</v>
      </c>
      <c r="H469" s="6" t="s">
        <v>750</v>
      </c>
      <c r="I469" s="6" t="s">
        <v>849</v>
      </c>
      <c r="J469" s="6" t="s">
        <v>1028</v>
      </c>
      <c r="K469" s="8">
        <v>1</v>
      </c>
      <c r="L469" s="9">
        <v>159.84</v>
      </c>
      <c r="M469" s="9">
        <f>ROUND(IF(ISNUMBER(L469), K469*L469, K469),5)</f>
        <v>159.84</v>
      </c>
    </row>
    <row r="470" spans="1:13" x14ac:dyDescent="0.25">
      <c r="A470" s="6"/>
      <c r="B470" s="6"/>
      <c r="C470" s="6"/>
      <c r="D470" s="6" t="s">
        <v>12</v>
      </c>
      <c r="E470" s="7">
        <v>45721</v>
      </c>
      <c r="F470" s="6" t="s">
        <v>381</v>
      </c>
      <c r="G470" s="6" t="s">
        <v>624</v>
      </c>
      <c r="H470" s="6" t="s">
        <v>838</v>
      </c>
      <c r="I470" s="6" t="s">
        <v>848</v>
      </c>
      <c r="J470" s="6" t="s">
        <v>913</v>
      </c>
      <c r="K470" s="8">
        <v>2</v>
      </c>
      <c r="L470" s="9">
        <v>80</v>
      </c>
      <c r="M470" s="9">
        <f>ROUND(IF(ISNUMBER(L470), K470*L470, K470),5)</f>
        <v>160</v>
      </c>
    </row>
    <row r="471" spans="1:13" x14ac:dyDescent="0.25">
      <c r="A471" s="6"/>
      <c r="B471" s="6"/>
      <c r="C471" s="6"/>
      <c r="D471" s="6" t="s">
        <v>12</v>
      </c>
      <c r="E471" s="7">
        <v>45728</v>
      </c>
      <c r="F471" s="6" t="s">
        <v>382</v>
      </c>
      <c r="G471" s="6" t="s">
        <v>625</v>
      </c>
      <c r="H471" s="6" t="s">
        <v>654</v>
      </c>
      <c r="I471" s="6" t="s">
        <v>845</v>
      </c>
      <c r="J471" s="6" t="s">
        <v>913</v>
      </c>
      <c r="K471" s="8">
        <v>2</v>
      </c>
      <c r="L471" s="9">
        <v>80</v>
      </c>
      <c r="M471" s="9">
        <f>ROUND(IF(ISNUMBER(L471), K471*L471, K471),5)</f>
        <v>160</v>
      </c>
    </row>
    <row r="472" spans="1:13" x14ac:dyDescent="0.25">
      <c r="A472" s="6"/>
      <c r="B472" s="6"/>
      <c r="C472" s="6"/>
      <c r="D472" s="6" t="s">
        <v>12</v>
      </c>
      <c r="E472" s="7">
        <v>45747</v>
      </c>
      <c r="F472" s="6" t="s">
        <v>383</v>
      </c>
      <c r="G472" s="6" t="s">
        <v>626</v>
      </c>
      <c r="H472" s="6" t="s">
        <v>654</v>
      </c>
      <c r="I472" s="6" t="s">
        <v>849</v>
      </c>
      <c r="J472" s="6" t="s">
        <v>913</v>
      </c>
      <c r="K472" s="8">
        <v>2</v>
      </c>
      <c r="L472" s="9">
        <v>80</v>
      </c>
      <c r="M472" s="9">
        <f>ROUND(IF(ISNUMBER(L472), K472*L472, K472),5)</f>
        <v>160</v>
      </c>
    </row>
    <row r="473" spans="1:13" x14ac:dyDescent="0.25">
      <c r="A473" s="6"/>
      <c r="B473" s="6"/>
      <c r="C473" s="6"/>
      <c r="D473" s="6" t="s">
        <v>12</v>
      </c>
      <c r="E473" s="7">
        <v>45735</v>
      </c>
      <c r="F473" s="6" t="s">
        <v>384</v>
      </c>
      <c r="G473" s="6" t="s">
        <v>627</v>
      </c>
      <c r="H473" s="6" t="s">
        <v>665</v>
      </c>
      <c r="I473" s="6" t="s">
        <v>849</v>
      </c>
      <c r="J473" s="6" t="s">
        <v>1029</v>
      </c>
      <c r="K473" s="8">
        <v>1</v>
      </c>
      <c r="L473" s="9">
        <v>161.88</v>
      </c>
      <c r="M473" s="9">
        <f>ROUND(IF(ISNUMBER(L473), K473*L473, K473),5)</f>
        <v>161.88</v>
      </c>
    </row>
    <row r="474" spans="1:13" x14ac:dyDescent="0.25">
      <c r="A474" s="6"/>
      <c r="B474" s="6"/>
      <c r="C474" s="6"/>
      <c r="D474" s="6" t="s">
        <v>12</v>
      </c>
      <c r="E474" s="7">
        <v>45733</v>
      </c>
      <c r="F474" s="6" t="s">
        <v>179</v>
      </c>
      <c r="G474" s="6" t="s">
        <v>628</v>
      </c>
      <c r="H474" s="6" t="s">
        <v>733</v>
      </c>
      <c r="I474" s="6" t="s">
        <v>849</v>
      </c>
      <c r="J474" s="6" t="s">
        <v>1020</v>
      </c>
      <c r="K474" s="8">
        <v>1</v>
      </c>
      <c r="L474" s="9">
        <v>162</v>
      </c>
      <c r="M474" s="9">
        <f>ROUND(IF(ISNUMBER(L474), K474*L474, K474),5)</f>
        <v>162</v>
      </c>
    </row>
    <row r="475" spans="1:13" x14ac:dyDescent="0.25">
      <c r="A475" s="6"/>
      <c r="B475" s="6"/>
      <c r="C475" s="6"/>
      <c r="D475" s="6" t="s">
        <v>12</v>
      </c>
      <c r="E475" s="7">
        <v>45727</v>
      </c>
      <c r="F475" s="6" t="s">
        <v>385</v>
      </c>
      <c r="G475" s="6" t="s">
        <v>629</v>
      </c>
      <c r="H475" s="6" t="s">
        <v>839</v>
      </c>
      <c r="I475" s="6" t="s">
        <v>853</v>
      </c>
      <c r="J475" s="6" t="s">
        <v>1030</v>
      </c>
      <c r="K475" s="8">
        <v>1</v>
      </c>
      <c r="L475" s="9">
        <v>162.5</v>
      </c>
      <c r="M475" s="9">
        <f>ROUND(IF(ISNUMBER(L475), K475*L475, K475),5)</f>
        <v>162.5</v>
      </c>
    </row>
    <row r="476" spans="1:13" x14ac:dyDescent="0.25">
      <c r="A476" s="6"/>
      <c r="B476" s="6"/>
      <c r="C476" s="6"/>
      <c r="D476" s="6" t="s">
        <v>12</v>
      </c>
      <c r="E476" s="7">
        <v>45742</v>
      </c>
      <c r="F476" s="6" t="s">
        <v>386</v>
      </c>
      <c r="G476" s="6" t="s">
        <v>630</v>
      </c>
      <c r="H476" s="6" t="s">
        <v>840</v>
      </c>
      <c r="I476" s="6" t="s">
        <v>848</v>
      </c>
      <c r="J476" s="6" t="s">
        <v>1031</v>
      </c>
      <c r="K476" s="8">
        <v>1</v>
      </c>
      <c r="L476" s="9">
        <v>162.81</v>
      </c>
      <c r="M476" s="9">
        <f>ROUND(IF(ISNUMBER(L476), K476*L476, K476),5)</f>
        <v>162.81</v>
      </c>
    </row>
    <row r="477" spans="1:13" x14ac:dyDescent="0.25">
      <c r="A477" s="6"/>
      <c r="B477" s="6"/>
      <c r="C477" s="6"/>
      <c r="D477" s="6" t="s">
        <v>12</v>
      </c>
      <c r="E477" s="7">
        <v>45747</v>
      </c>
      <c r="F477" s="6" t="s">
        <v>387</v>
      </c>
      <c r="G477" s="6" t="s">
        <v>631</v>
      </c>
      <c r="H477" s="6" t="s">
        <v>778</v>
      </c>
      <c r="I477" s="6" t="s">
        <v>849</v>
      </c>
      <c r="J477" s="6" t="s">
        <v>1032</v>
      </c>
      <c r="K477" s="8">
        <v>1</v>
      </c>
      <c r="L477" s="9">
        <v>163.92</v>
      </c>
      <c r="M477" s="9">
        <f>ROUND(IF(ISNUMBER(L477), K477*L477, K477),5)</f>
        <v>163.92</v>
      </c>
    </row>
    <row r="478" spans="1:13" x14ac:dyDescent="0.25">
      <c r="A478" s="6"/>
      <c r="B478" s="6"/>
      <c r="C478" s="6"/>
      <c r="D478" s="6" t="s">
        <v>12</v>
      </c>
      <c r="E478" s="7">
        <v>45728</v>
      </c>
      <c r="F478" s="6" t="s">
        <v>388</v>
      </c>
      <c r="G478" s="6" t="s">
        <v>632</v>
      </c>
      <c r="H478" s="6" t="s">
        <v>672</v>
      </c>
      <c r="I478" s="6" t="s">
        <v>845</v>
      </c>
      <c r="J478" s="6" t="s">
        <v>1033</v>
      </c>
      <c r="K478" s="8">
        <v>1</v>
      </c>
      <c r="L478" s="9">
        <v>164.88</v>
      </c>
      <c r="M478" s="9">
        <f>ROUND(IF(ISNUMBER(L478), K478*L478, K478),5)</f>
        <v>164.88</v>
      </c>
    </row>
    <row r="479" spans="1:13" x14ac:dyDescent="0.25">
      <c r="A479" s="6"/>
      <c r="B479" s="6"/>
      <c r="C479" s="6"/>
      <c r="D479" s="6" t="s">
        <v>12</v>
      </c>
      <c r="E479" s="7">
        <v>45719</v>
      </c>
      <c r="F479" s="6" t="s">
        <v>79</v>
      </c>
      <c r="G479" s="6" t="s">
        <v>633</v>
      </c>
      <c r="H479" s="6" t="s">
        <v>654</v>
      </c>
      <c r="I479" s="6" t="s">
        <v>849</v>
      </c>
      <c r="J479" s="6" t="s">
        <v>1034</v>
      </c>
      <c r="K479" s="8">
        <v>1</v>
      </c>
      <c r="L479" s="9">
        <v>165</v>
      </c>
      <c r="M479" s="9">
        <f>ROUND(IF(ISNUMBER(L479), K479*L479, K479),5)</f>
        <v>165</v>
      </c>
    </row>
    <row r="480" spans="1:13" x14ac:dyDescent="0.25">
      <c r="A480" s="6"/>
      <c r="B480" s="6"/>
      <c r="C480" s="6"/>
      <c r="D480" s="6" t="s">
        <v>12</v>
      </c>
      <c r="E480" s="7">
        <v>45719</v>
      </c>
      <c r="F480" s="6" t="s">
        <v>97</v>
      </c>
      <c r="G480" s="6" t="s">
        <v>634</v>
      </c>
      <c r="H480" s="6" t="s">
        <v>694</v>
      </c>
      <c r="I480" s="6" t="s">
        <v>849</v>
      </c>
      <c r="J480" s="6" t="s">
        <v>943</v>
      </c>
      <c r="K480" s="8">
        <v>1</v>
      </c>
      <c r="L480" s="9">
        <v>165</v>
      </c>
      <c r="M480" s="9">
        <f>ROUND(IF(ISNUMBER(L480), K480*L480, K480),5)</f>
        <v>165</v>
      </c>
    </row>
    <row r="481" spans="1:13" x14ac:dyDescent="0.25">
      <c r="A481" s="6"/>
      <c r="B481" s="6"/>
      <c r="C481" s="6"/>
      <c r="D481" s="6" t="s">
        <v>12</v>
      </c>
      <c r="E481" s="7">
        <v>45720</v>
      </c>
      <c r="F481" s="6" t="s">
        <v>106</v>
      </c>
      <c r="G481" s="6" t="s">
        <v>635</v>
      </c>
      <c r="H481" s="6" t="s">
        <v>720</v>
      </c>
      <c r="I481" s="6" t="s">
        <v>849</v>
      </c>
      <c r="J481" s="6" t="s">
        <v>1035</v>
      </c>
      <c r="K481" s="8">
        <v>1</v>
      </c>
      <c r="L481" s="9">
        <v>165</v>
      </c>
      <c r="M481" s="9">
        <f>ROUND(IF(ISNUMBER(L481), K481*L481, K481),5)</f>
        <v>165</v>
      </c>
    </row>
    <row r="482" spans="1:13" x14ac:dyDescent="0.25">
      <c r="A482" s="6"/>
      <c r="B482" s="6"/>
      <c r="C482" s="6"/>
      <c r="D482" s="6" t="s">
        <v>12</v>
      </c>
      <c r="E482" s="7">
        <v>45726</v>
      </c>
      <c r="F482" s="6" t="s">
        <v>136</v>
      </c>
      <c r="G482" s="6" t="s">
        <v>636</v>
      </c>
      <c r="H482" s="6" t="s">
        <v>710</v>
      </c>
      <c r="I482" s="6" t="s">
        <v>849</v>
      </c>
      <c r="J482" s="6" t="s">
        <v>1036</v>
      </c>
      <c r="K482" s="8">
        <v>1</v>
      </c>
      <c r="L482" s="9">
        <v>165</v>
      </c>
      <c r="M482" s="9">
        <f>ROUND(IF(ISNUMBER(L482), K482*L482, K482),5)</f>
        <v>165</v>
      </c>
    </row>
    <row r="483" spans="1:13" x14ac:dyDescent="0.25">
      <c r="A483" s="6"/>
      <c r="B483" s="6"/>
      <c r="C483" s="6"/>
      <c r="D483" s="6" t="s">
        <v>12</v>
      </c>
      <c r="E483" s="7">
        <v>45727</v>
      </c>
      <c r="F483" s="6" t="s">
        <v>138</v>
      </c>
      <c r="G483" s="6" t="s">
        <v>637</v>
      </c>
      <c r="H483" s="6" t="s">
        <v>722</v>
      </c>
      <c r="I483" s="6" t="s">
        <v>849</v>
      </c>
      <c r="J483" s="6" t="s">
        <v>943</v>
      </c>
      <c r="K483" s="8">
        <v>1</v>
      </c>
      <c r="L483" s="9">
        <v>165</v>
      </c>
      <c r="M483" s="9">
        <f>ROUND(IF(ISNUMBER(L483), K483*L483, K483),5)</f>
        <v>165</v>
      </c>
    </row>
    <row r="484" spans="1:13" x14ac:dyDescent="0.25">
      <c r="A484" s="6"/>
      <c r="B484" s="6"/>
      <c r="C484" s="6"/>
      <c r="D484" s="6" t="s">
        <v>12</v>
      </c>
      <c r="E484" s="7">
        <v>45733</v>
      </c>
      <c r="F484" s="6" t="s">
        <v>174</v>
      </c>
      <c r="G484" s="6" t="s">
        <v>638</v>
      </c>
      <c r="H484" s="6" t="s">
        <v>654</v>
      </c>
      <c r="I484" s="6" t="s">
        <v>849</v>
      </c>
      <c r="J484" s="6" t="s">
        <v>1037</v>
      </c>
      <c r="K484" s="8">
        <v>1</v>
      </c>
      <c r="L484" s="9">
        <v>165</v>
      </c>
      <c r="M484" s="9">
        <f>ROUND(IF(ISNUMBER(L484), K484*L484, K484),5)</f>
        <v>165</v>
      </c>
    </row>
    <row r="485" spans="1:13" x14ac:dyDescent="0.25">
      <c r="A485" s="6"/>
      <c r="B485" s="6"/>
      <c r="C485" s="6"/>
      <c r="D485" s="6" t="s">
        <v>12</v>
      </c>
      <c r="E485" s="7">
        <v>45735</v>
      </c>
      <c r="F485" s="6" t="s">
        <v>192</v>
      </c>
      <c r="G485" s="6" t="s">
        <v>639</v>
      </c>
      <c r="H485" s="6" t="s">
        <v>759</v>
      </c>
      <c r="I485" s="6" t="s">
        <v>849</v>
      </c>
      <c r="J485" s="6" t="s">
        <v>1038</v>
      </c>
      <c r="K485" s="8">
        <v>1</v>
      </c>
      <c r="L485" s="9">
        <v>165</v>
      </c>
      <c r="M485" s="9">
        <f>ROUND(IF(ISNUMBER(L485), K485*L485, K485),5)</f>
        <v>165</v>
      </c>
    </row>
    <row r="486" spans="1:13" x14ac:dyDescent="0.25">
      <c r="A486" s="6"/>
      <c r="B486" s="6"/>
      <c r="C486" s="6"/>
      <c r="D486" s="6" t="s">
        <v>12</v>
      </c>
      <c r="E486" s="7">
        <v>45735</v>
      </c>
      <c r="F486" s="6" t="s">
        <v>200</v>
      </c>
      <c r="G486" s="6" t="s">
        <v>640</v>
      </c>
      <c r="H486" s="6" t="s">
        <v>763</v>
      </c>
      <c r="I486" s="6" t="s">
        <v>849</v>
      </c>
      <c r="J486" s="6" t="s">
        <v>1039</v>
      </c>
      <c r="K486" s="8">
        <v>1</v>
      </c>
      <c r="L486" s="9">
        <v>165</v>
      </c>
      <c r="M486" s="9">
        <f>ROUND(IF(ISNUMBER(L486), K486*L486, K486),5)</f>
        <v>165</v>
      </c>
    </row>
    <row r="487" spans="1:13" x14ac:dyDescent="0.25">
      <c r="A487" s="6"/>
      <c r="B487" s="6"/>
      <c r="C487" s="6"/>
      <c r="D487" s="6" t="s">
        <v>12</v>
      </c>
      <c r="E487" s="7">
        <v>45737</v>
      </c>
      <c r="F487" s="6" t="s">
        <v>209</v>
      </c>
      <c r="G487" s="6" t="s">
        <v>641</v>
      </c>
      <c r="H487" s="6" t="s">
        <v>654</v>
      </c>
      <c r="I487" s="6" t="s">
        <v>849</v>
      </c>
      <c r="J487" s="6" t="s">
        <v>1040</v>
      </c>
      <c r="K487" s="8">
        <v>1</v>
      </c>
      <c r="L487" s="9">
        <v>165</v>
      </c>
      <c r="M487" s="9">
        <f>ROUND(IF(ISNUMBER(L487), K487*L487, K487),5)</f>
        <v>165</v>
      </c>
    </row>
    <row r="488" spans="1:13" x14ac:dyDescent="0.25">
      <c r="A488" s="6"/>
      <c r="B488" s="6"/>
      <c r="C488" s="6"/>
      <c r="D488" s="6" t="s">
        <v>12</v>
      </c>
      <c r="E488" s="7">
        <v>45741</v>
      </c>
      <c r="F488" s="6" t="s">
        <v>221</v>
      </c>
      <c r="G488" s="6" t="s">
        <v>642</v>
      </c>
      <c r="H488" s="6" t="s">
        <v>763</v>
      </c>
      <c r="I488" s="6" t="s">
        <v>849</v>
      </c>
      <c r="J488" s="6" t="s">
        <v>1039</v>
      </c>
      <c r="K488" s="8">
        <v>1</v>
      </c>
      <c r="L488" s="9">
        <v>165</v>
      </c>
      <c r="M488" s="9">
        <f>ROUND(IF(ISNUMBER(L488), K488*L488, K488),5)</f>
        <v>165</v>
      </c>
    </row>
    <row r="489" spans="1:13" x14ac:dyDescent="0.25">
      <c r="A489" s="6"/>
      <c r="B489" s="6"/>
      <c r="C489" s="6"/>
      <c r="D489" s="6" t="s">
        <v>12</v>
      </c>
      <c r="E489" s="7">
        <v>45721</v>
      </c>
      <c r="F489" s="6" t="s">
        <v>283</v>
      </c>
      <c r="G489" s="6" t="s">
        <v>643</v>
      </c>
      <c r="H489" s="6" t="s">
        <v>798</v>
      </c>
      <c r="I489" s="6" t="s">
        <v>845</v>
      </c>
      <c r="J489" s="6" t="s">
        <v>1041</v>
      </c>
      <c r="K489" s="8">
        <v>1</v>
      </c>
      <c r="L489" s="9">
        <v>165.59</v>
      </c>
      <c r="M489" s="9">
        <f>ROUND(IF(ISNUMBER(L489), K489*L489, K489),5)</f>
        <v>165.59</v>
      </c>
    </row>
    <row r="490" spans="1:13" x14ac:dyDescent="0.25">
      <c r="A490" s="6"/>
      <c r="B490" s="6"/>
      <c r="C490" s="6"/>
      <c r="D490" s="6" t="s">
        <v>12</v>
      </c>
      <c r="E490" s="7">
        <v>45743</v>
      </c>
      <c r="F490" s="6" t="s">
        <v>389</v>
      </c>
      <c r="G490" s="6" t="s">
        <v>644</v>
      </c>
      <c r="H490" s="6" t="s">
        <v>696</v>
      </c>
      <c r="I490" s="6" t="s">
        <v>848</v>
      </c>
      <c r="J490" s="6" t="s">
        <v>984</v>
      </c>
      <c r="K490" s="8">
        <v>1</v>
      </c>
      <c r="L490" s="9">
        <v>166.34</v>
      </c>
      <c r="M490" s="9">
        <f>ROUND(IF(ISNUMBER(L490), K490*L490, K490),5)</f>
        <v>166.34</v>
      </c>
    </row>
    <row r="491" spans="1:13" x14ac:dyDescent="0.25">
      <c r="A491" s="6"/>
      <c r="B491" s="6"/>
      <c r="C491" s="6"/>
      <c r="D491" s="6" t="s">
        <v>12</v>
      </c>
      <c r="E491" s="7">
        <v>45735</v>
      </c>
      <c r="F491" s="6" t="s">
        <v>318</v>
      </c>
      <c r="G491" s="6" t="s">
        <v>645</v>
      </c>
      <c r="H491" s="6" t="s">
        <v>781</v>
      </c>
      <c r="I491" s="6" t="s">
        <v>845</v>
      </c>
      <c r="J491" s="6" t="s">
        <v>1042</v>
      </c>
      <c r="K491" s="8">
        <v>1</v>
      </c>
      <c r="L491" s="9">
        <v>166.41</v>
      </c>
      <c r="M491" s="9">
        <f>ROUND(IF(ISNUMBER(L491), K491*L491, K491),5)</f>
        <v>166.41</v>
      </c>
    </row>
    <row r="492" spans="1:13" x14ac:dyDescent="0.25">
      <c r="A492" s="6"/>
      <c r="B492" s="6"/>
      <c r="C492" s="6"/>
      <c r="D492" s="6" t="s">
        <v>12</v>
      </c>
      <c r="E492" s="7">
        <v>45743</v>
      </c>
      <c r="F492" s="6" t="s">
        <v>390</v>
      </c>
      <c r="G492" s="6" t="s">
        <v>540</v>
      </c>
      <c r="H492" s="6" t="s">
        <v>841</v>
      </c>
      <c r="I492" s="6" t="s">
        <v>848</v>
      </c>
      <c r="J492" s="6" t="s">
        <v>965</v>
      </c>
      <c r="K492" s="8">
        <v>1</v>
      </c>
      <c r="L492" s="9">
        <v>167.18</v>
      </c>
      <c r="M492" s="9">
        <f>ROUND(IF(ISNUMBER(L492), K492*L492, K492),5)</f>
        <v>167.18</v>
      </c>
    </row>
    <row r="493" spans="1:13" x14ac:dyDescent="0.25">
      <c r="A493" s="6"/>
      <c r="B493" s="6"/>
      <c r="C493" s="6"/>
      <c r="D493" s="6" t="s">
        <v>12</v>
      </c>
      <c r="E493" s="7">
        <v>45744</v>
      </c>
      <c r="F493" s="6" t="s">
        <v>391</v>
      </c>
      <c r="G493" s="6" t="s">
        <v>540</v>
      </c>
      <c r="H493" s="6" t="s">
        <v>841</v>
      </c>
      <c r="I493" s="6" t="s">
        <v>845</v>
      </c>
      <c r="J493" s="6" t="s">
        <v>965</v>
      </c>
      <c r="K493" s="8">
        <v>1</v>
      </c>
      <c r="L493" s="9">
        <v>167.18</v>
      </c>
      <c r="M493" s="9">
        <f>ROUND(IF(ISNUMBER(L493), K493*L493, K493),5)</f>
        <v>167.18</v>
      </c>
    </row>
    <row r="494" spans="1:13" x14ac:dyDescent="0.25">
      <c r="A494" s="6"/>
      <c r="B494" s="6"/>
      <c r="C494" s="6"/>
      <c r="D494" s="6" t="s">
        <v>12</v>
      </c>
      <c r="E494" s="7">
        <v>45730</v>
      </c>
      <c r="F494" s="6" t="s">
        <v>392</v>
      </c>
      <c r="G494" s="6" t="s">
        <v>646</v>
      </c>
      <c r="H494" s="6" t="s">
        <v>842</v>
      </c>
      <c r="I494" s="6" t="s">
        <v>849</v>
      </c>
      <c r="J494" s="6" t="s">
        <v>1043</v>
      </c>
      <c r="K494" s="8">
        <v>1</v>
      </c>
      <c r="L494" s="9">
        <v>168.32</v>
      </c>
      <c r="M494" s="9">
        <f>ROUND(IF(ISNUMBER(L494), K494*L494, K494),5)</f>
        <v>168.32</v>
      </c>
    </row>
    <row r="495" spans="1:13" x14ac:dyDescent="0.25">
      <c r="A495" s="6"/>
      <c r="B495" s="6"/>
      <c r="C495" s="6"/>
      <c r="D495" s="6" t="s">
        <v>12</v>
      </c>
      <c r="E495" s="7">
        <v>45729</v>
      </c>
      <c r="F495" s="6" t="s">
        <v>393</v>
      </c>
      <c r="G495" s="6" t="s">
        <v>647</v>
      </c>
      <c r="H495" s="6" t="s">
        <v>843</v>
      </c>
      <c r="I495" s="6" t="s">
        <v>845</v>
      </c>
      <c r="J495" s="6" t="s">
        <v>1044</v>
      </c>
      <c r="K495" s="8">
        <v>1</v>
      </c>
      <c r="L495" s="9">
        <v>168.46</v>
      </c>
      <c r="M495" s="9">
        <f>ROUND(IF(ISNUMBER(L495), K495*L495, K495),5)</f>
        <v>168.46</v>
      </c>
    </row>
    <row r="496" spans="1:13" x14ac:dyDescent="0.25">
      <c r="A496" s="6"/>
      <c r="B496" s="6"/>
      <c r="C496" s="6"/>
      <c r="D496" s="6" t="s">
        <v>12</v>
      </c>
      <c r="E496" s="7">
        <v>45730</v>
      </c>
      <c r="F496" s="6" t="s">
        <v>394</v>
      </c>
      <c r="G496" s="6" t="s">
        <v>647</v>
      </c>
      <c r="H496" s="6" t="s">
        <v>843</v>
      </c>
      <c r="I496" s="6" t="s">
        <v>845</v>
      </c>
      <c r="J496" s="6" t="s">
        <v>1044</v>
      </c>
      <c r="K496" s="8">
        <v>1</v>
      </c>
      <c r="L496" s="9">
        <v>168.46</v>
      </c>
      <c r="M496" s="9">
        <f>ROUND(IF(ISNUMBER(L496), K496*L496, K496),5)</f>
        <v>168.46</v>
      </c>
    </row>
    <row r="497" spans="1:13" x14ac:dyDescent="0.25">
      <c r="A497" s="6"/>
      <c r="B497" s="6"/>
      <c r="C497" s="6"/>
      <c r="D497" s="6" t="s">
        <v>12</v>
      </c>
      <c r="E497" s="7">
        <v>45730</v>
      </c>
      <c r="F497" s="6" t="s">
        <v>167</v>
      </c>
      <c r="G497" s="6" t="s">
        <v>648</v>
      </c>
      <c r="H497" s="6" t="s">
        <v>687</v>
      </c>
      <c r="I497" s="6" t="s">
        <v>849</v>
      </c>
      <c r="J497" s="6" t="s">
        <v>1045</v>
      </c>
      <c r="K497" s="8">
        <v>1</v>
      </c>
      <c r="L497" s="9">
        <v>168.5</v>
      </c>
      <c r="M497" s="9">
        <f>ROUND(IF(ISNUMBER(L497), K497*L497, K497),5)</f>
        <v>168.5</v>
      </c>
    </row>
    <row r="498" spans="1:13" x14ac:dyDescent="0.25">
      <c r="A498" s="6"/>
      <c r="B498" s="6"/>
      <c r="C498" s="6"/>
      <c r="D498" s="6" t="s">
        <v>12</v>
      </c>
      <c r="E498" s="7">
        <v>45733</v>
      </c>
      <c r="F498" s="6" t="s">
        <v>58</v>
      </c>
      <c r="G498" s="6" t="s">
        <v>649</v>
      </c>
      <c r="H498" s="6" t="s">
        <v>687</v>
      </c>
      <c r="I498" s="6" t="s">
        <v>849</v>
      </c>
      <c r="J498" s="6" t="s">
        <v>1045</v>
      </c>
      <c r="K498" s="8">
        <v>1</v>
      </c>
      <c r="L498" s="9">
        <v>168.5</v>
      </c>
      <c r="M498" s="9">
        <f>ROUND(IF(ISNUMBER(L498), K498*L498, K498),5)</f>
        <v>168.5</v>
      </c>
    </row>
    <row r="499" spans="1:13" x14ac:dyDescent="0.25">
      <c r="A499" s="6"/>
      <c r="B499" s="6"/>
      <c r="C499" s="6"/>
      <c r="D499" s="6" t="s">
        <v>12</v>
      </c>
      <c r="E499" s="7">
        <v>45728</v>
      </c>
      <c r="F499" s="6" t="s">
        <v>143</v>
      </c>
      <c r="G499" s="6" t="s">
        <v>650</v>
      </c>
      <c r="H499" s="6" t="s">
        <v>687</v>
      </c>
      <c r="I499" s="6" t="s">
        <v>849</v>
      </c>
      <c r="J499" s="6" t="s">
        <v>1045</v>
      </c>
      <c r="K499" s="8">
        <v>1</v>
      </c>
      <c r="L499" s="9">
        <v>168.56</v>
      </c>
      <c r="M499" s="9">
        <f>ROUND(IF(ISNUMBER(L499), K499*L499, K499),5)</f>
        <v>168.56</v>
      </c>
    </row>
    <row r="500" spans="1:13" x14ac:dyDescent="0.25">
      <c r="A500" s="6"/>
      <c r="B500" s="6"/>
      <c r="C500" s="6"/>
      <c r="D500" s="6" t="s">
        <v>12</v>
      </c>
      <c r="E500" s="7">
        <v>45741</v>
      </c>
      <c r="F500" s="6" t="s">
        <v>223</v>
      </c>
      <c r="G500" s="6" t="s">
        <v>651</v>
      </c>
      <c r="H500" s="6" t="s">
        <v>654</v>
      </c>
      <c r="I500" s="6" t="s">
        <v>849</v>
      </c>
      <c r="J500" s="6" t="s">
        <v>1018</v>
      </c>
      <c r="K500" s="8">
        <v>1</v>
      </c>
      <c r="L500" s="9">
        <v>168.75</v>
      </c>
      <c r="M500" s="9">
        <f>ROUND(IF(ISNUMBER(L500), K500*L500, K500),5)</f>
        <v>168.75</v>
      </c>
    </row>
    <row r="501" spans="1:13" x14ac:dyDescent="0.25">
      <c r="A501" s="6"/>
      <c r="B501" s="6"/>
      <c r="C501" s="6"/>
      <c r="D501" s="6" t="s">
        <v>12</v>
      </c>
      <c r="E501" s="7">
        <v>45742</v>
      </c>
      <c r="F501" s="6" t="s">
        <v>395</v>
      </c>
      <c r="G501" s="6" t="s">
        <v>652</v>
      </c>
      <c r="H501" s="6" t="s">
        <v>844</v>
      </c>
      <c r="I501" s="6" t="s">
        <v>849</v>
      </c>
      <c r="J501" s="6" t="s">
        <v>1046</v>
      </c>
      <c r="K501" s="8">
        <v>1</v>
      </c>
      <c r="L501" s="9">
        <v>168.89</v>
      </c>
      <c r="M501" s="9">
        <f>ROUND(IF(ISNUMBER(L501), K501*L501, K501),5)</f>
        <v>168.89</v>
      </c>
    </row>
    <row r="502" spans="1:13" x14ac:dyDescent="0.25">
      <c r="A502" s="6"/>
      <c r="B502" s="6"/>
      <c r="C502" s="6"/>
      <c r="D502" s="6" t="s">
        <v>12</v>
      </c>
      <c r="E502" s="7">
        <v>45727</v>
      </c>
      <c r="F502" s="6" t="s">
        <v>396</v>
      </c>
      <c r="G502" s="6" t="s">
        <v>566</v>
      </c>
      <c r="H502" s="6" t="s">
        <v>654</v>
      </c>
      <c r="I502" s="6" t="s">
        <v>849</v>
      </c>
      <c r="J502" s="6" t="s">
        <v>986</v>
      </c>
      <c r="K502" s="8">
        <v>1</v>
      </c>
      <c r="L502" s="9">
        <v>169</v>
      </c>
      <c r="M502" s="9">
        <f>ROUND(IF(ISNUMBER(L502), K502*L502, K502),5)</f>
        <v>169</v>
      </c>
    </row>
    <row r="503" spans="1:13" x14ac:dyDescent="0.25">
      <c r="A503" s="6"/>
      <c r="B503" s="6"/>
      <c r="C503" s="6"/>
      <c r="D503" s="6" t="s">
        <v>12</v>
      </c>
      <c r="E503" s="7">
        <v>45728</v>
      </c>
      <c r="F503" s="6" t="s">
        <v>145</v>
      </c>
      <c r="G503" s="6" t="s">
        <v>1311</v>
      </c>
      <c r="H503" s="6" t="s">
        <v>735</v>
      </c>
      <c r="I503" s="6" t="s">
        <v>848</v>
      </c>
      <c r="J503" s="6" t="s">
        <v>1036</v>
      </c>
      <c r="K503" s="8">
        <v>1</v>
      </c>
      <c r="L503" s="9">
        <v>169.45</v>
      </c>
      <c r="M503" s="9">
        <f>ROUND(IF(ISNUMBER(L503), K503*L503, K503),5)</f>
        <v>169.45</v>
      </c>
    </row>
    <row r="504" spans="1:13" x14ac:dyDescent="0.25">
      <c r="A504" s="6"/>
      <c r="B504" s="6"/>
      <c r="C504" s="6"/>
      <c r="D504" s="6" t="s">
        <v>12</v>
      </c>
      <c r="E504" s="7">
        <v>45726</v>
      </c>
      <c r="F504" s="6" t="s">
        <v>1049</v>
      </c>
      <c r="G504" s="6" t="s">
        <v>1312</v>
      </c>
      <c r="H504" s="6" t="s">
        <v>660</v>
      </c>
      <c r="I504" s="6" t="s">
        <v>847</v>
      </c>
      <c r="J504" s="6" t="s">
        <v>1760</v>
      </c>
      <c r="K504" s="8">
        <v>1</v>
      </c>
      <c r="L504" s="9">
        <v>169.54</v>
      </c>
      <c r="M504" s="9">
        <f>ROUND(IF(ISNUMBER(L504), K504*L504, K504),5)</f>
        <v>169.54</v>
      </c>
    </row>
    <row r="505" spans="1:13" x14ac:dyDescent="0.25">
      <c r="A505" s="6"/>
      <c r="B505" s="6"/>
      <c r="C505" s="6"/>
      <c r="D505" s="6" t="s">
        <v>12</v>
      </c>
      <c r="E505" s="7">
        <v>45742</v>
      </c>
      <c r="F505" s="6" t="s">
        <v>1050</v>
      </c>
      <c r="G505" s="6" t="s">
        <v>614</v>
      </c>
      <c r="H505" s="6" t="s">
        <v>654</v>
      </c>
      <c r="I505" s="6" t="s">
        <v>849</v>
      </c>
      <c r="J505" s="6" t="s">
        <v>1021</v>
      </c>
      <c r="K505" s="8">
        <v>1</v>
      </c>
      <c r="L505" s="9">
        <v>169.88</v>
      </c>
      <c r="M505" s="9">
        <f>ROUND(IF(ISNUMBER(L505), K505*L505, K505),5)</f>
        <v>169.88</v>
      </c>
    </row>
    <row r="506" spans="1:13" x14ac:dyDescent="0.25">
      <c r="A506" s="6"/>
      <c r="B506" s="6"/>
      <c r="C506" s="6"/>
      <c r="D506" s="6" t="s">
        <v>12</v>
      </c>
      <c r="E506" s="7">
        <v>45722</v>
      </c>
      <c r="F506" s="6" t="s">
        <v>1051</v>
      </c>
      <c r="G506" s="6" t="s">
        <v>614</v>
      </c>
      <c r="H506" s="6" t="s">
        <v>654</v>
      </c>
      <c r="I506" s="6" t="s">
        <v>845</v>
      </c>
      <c r="J506" s="6" t="s">
        <v>1021</v>
      </c>
      <c r="K506" s="8">
        <v>1</v>
      </c>
      <c r="L506" s="9">
        <v>169.89</v>
      </c>
      <c r="M506" s="9">
        <f>ROUND(IF(ISNUMBER(L506), K506*L506, K506),5)</f>
        <v>169.89</v>
      </c>
    </row>
    <row r="507" spans="1:13" x14ac:dyDescent="0.25">
      <c r="A507" s="6"/>
      <c r="B507" s="6"/>
      <c r="C507" s="6"/>
      <c r="D507" s="6" t="s">
        <v>12</v>
      </c>
      <c r="E507" s="7">
        <v>45719</v>
      </c>
      <c r="F507" s="6" t="s">
        <v>256</v>
      </c>
      <c r="G507" s="6" t="s">
        <v>1313</v>
      </c>
      <c r="H507" s="6" t="s">
        <v>722</v>
      </c>
      <c r="I507" s="6" t="s">
        <v>845</v>
      </c>
      <c r="J507" s="6" t="s">
        <v>1761</v>
      </c>
      <c r="K507" s="8">
        <v>1</v>
      </c>
      <c r="L507" s="9">
        <v>169.97</v>
      </c>
      <c r="M507" s="9">
        <f>ROUND(IF(ISNUMBER(L507), K507*L507, K507),5)</f>
        <v>169.97</v>
      </c>
    </row>
    <row r="508" spans="1:13" x14ac:dyDescent="0.25">
      <c r="A508" s="6"/>
      <c r="B508" s="6"/>
      <c r="C508" s="6"/>
      <c r="D508" s="6" t="s">
        <v>12</v>
      </c>
      <c r="E508" s="7">
        <v>45728</v>
      </c>
      <c r="F508" s="6" t="s">
        <v>1052</v>
      </c>
      <c r="G508" s="6" t="s">
        <v>1314</v>
      </c>
      <c r="H508" s="6" t="s">
        <v>654</v>
      </c>
      <c r="I508" s="6" t="s">
        <v>848</v>
      </c>
      <c r="J508" s="6" t="s">
        <v>1026</v>
      </c>
      <c r="K508" s="8">
        <v>1</v>
      </c>
      <c r="L508" s="9">
        <v>170.88</v>
      </c>
      <c r="M508" s="9">
        <f>ROUND(IF(ISNUMBER(L508), K508*L508, K508),5)</f>
        <v>170.88</v>
      </c>
    </row>
    <row r="509" spans="1:13" x14ac:dyDescent="0.25">
      <c r="A509" s="6"/>
      <c r="B509" s="6"/>
      <c r="C509" s="6"/>
      <c r="D509" s="6" t="s">
        <v>12</v>
      </c>
      <c r="E509" s="7">
        <v>45719</v>
      </c>
      <c r="F509" s="6" t="s">
        <v>105</v>
      </c>
      <c r="G509" s="6" t="s">
        <v>1315</v>
      </c>
      <c r="H509" s="6" t="s">
        <v>714</v>
      </c>
      <c r="I509" s="6" t="s">
        <v>849</v>
      </c>
      <c r="J509" s="6" t="s">
        <v>1762</v>
      </c>
      <c r="K509" s="8">
        <v>1</v>
      </c>
      <c r="L509" s="9">
        <v>171.69</v>
      </c>
      <c r="M509" s="9">
        <f>ROUND(IF(ISNUMBER(L509), K509*L509, K509),5)</f>
        <v>171.69</v>
      </c>
    </row>
    <row r="510" spans="1:13" x14ac:dyDescent="0.25">
      <c r="A510" s="6"/>
      <c r="B510" s="6"/>
      <c r="C510" s="6"/>
      <c r="D510" s="6" t="s">
        <v>12</v>
      </c>
      <c r="E510" s="7">
        <v>45741</v>
      </c>
      <c r="F510" s="6" t="s">
        <v>247</v>
      </c>
      <c r="G510" s="6" t="s">
        <v>570</v>
      </c>
      <c r="H510" s="6" t="s">
        <v>780</v>
      </c>
      <c r="I510" s="6" t="s">
        <v>849</v>
      </c>
      <c r="J510" s="6" t="s">
        <v>990</v>
      </c>
      <c r="K510" s="8">
        <v>1</v>
      </c>
      <c r="L510" s="9">
        <v>172.89</v>
      </c>
      <c r="M510" s="9">
        <f>ROUND(IF(ISNUMBER(L510), K510*L510, K510),5)</f>
        <v>172.89</v>
      </c>
    </row>
    <row r="511" spans="1:13" x14ac:dyDescent="0.25">
      <c r="A511" s="6"/>
      <c r="B511" s="6"/>
      <c r="C511" s="6"/>
      <c r="D511" s="6" t="s">
        <v>12</v>
      </c>
      <c r="E511" s="7">
        <v>45736</v>
      </c>
      <c r="F511" s="6" t="s">
        <v>1053</v>
      </c>
      <c r="G511" s="6" t="s">
        <v>416</v>
      </c>
      <c r="H511" s="6" t="s">
        <v>668</v>
      </c>
      <c r="I511" s="6" t="s">
        <v>845</v>
      </c>
      <c r="J511" s="6" t="s">
        <v>875</v>
      </c>
      <c r="K511" s="8">
        <v>1</v>
      </c>
      <c r="L511" s="9">
        <v>172.92</v>
      </c>
      <c r="M511" s="9">
        <f>ROUND(IF(ISNUMBER(L511), K511*L511, K511),5)</f>
        <v>172.92</v>
      </c>
    </row>
    <row r="512" spans="1:13" x14ac:dyDescent="0.25">
      <c r="A512" s="6"/>
      <c r="B512" s="6"/>
      <c r="C512" s="6"/>
      <c r="D512" s="6" t="s">
        <v>12</v>
      </c>
      <c r="E512" s="7">
        <v>45719</v>
      </c>
      <c r="F512" s="6" t="s">
        <v>103</v>
      </c>
      <c r="G512" s="6" t="s">
        <v>1316</v>
      </c>
      <c r="H512" s="6" t="s">
        <v>718</v>
      </c>
      <c r="I512" s="6" t="s">
        <v>849</v>
      </c>
      <c r="J512" s="6" t="s">
        <v>1763</v>
      </c>
      <c r="K512" s="8">
        <v>1</v>
      </c>
      <c r="L512" s="9">
        <v>173.4</v>
      </c>
      <c r="M512" s="9">
        <f>ROUND(IF(ISNUMBER(L512), K512*L512, K512),5)</f>
        <v>173.4</v>
      </c>
    </row>
    <row r="513" spans="1:13" x14ac:dyDescent="0.25">
      <c r="A513" s="6"/>
      <c r="B513" s="6"/>
      <c r="C513" s="6"/>
      <c r="D513" s="6" t="s">
        <v>12</v>
      </c>
      <c r="E513" s="7">
        <v>45735</v>
      </c>
      <c r="F513" s="6" t="s">
        <v>1054</v>
      </c>
      <c r="G513" s="6" t="s">
        <v>1317</v>
      </c>
      <c r="H513" s="6" t="s">
        <v>1671</v>
      </c>
      <c r="I513" s="6" t="s">
        <v>845</v>
      </c>
      <c r="J513" s="6" t="s">
        <v>1764</v>
      </c>
      <c r="K513" s="8">
        <v>1</v>
      </c>
      <c r="L513" s="9">
        <v>173.64</v>
      </c>
      <c r="M513" s="9">
        <f>ROUND(IF(ISNUMBER(L513), K513*L513, K513),5)</f>
        <v>173.64</v>
      </c>
    </row>
    <row r="514" spans="1:13" x14ac:dyDescent="0.25">
      <c r="A514" s="6"/>
      <c r="B514" s="6"/>
      <c r="C514" s="6"/>
      <c r="D514" s="6" t="s">
        <v>12</v>
      </c>
      <c r="E514" s="7">
        <v>45737</v>
      </c>
      <c r="F514" s="6" t="s">
        <v>1055</v>
      </c>
      <c r="G514" s="6" t="s">
        <v>1318</v>
      </c>
      <c r="H514" s="6" t="s">
        <v>660</v>
      </c>
      <c r="I514" s="6" t="s">
        <v>845</v>
      </c>
      <c r="J514" s="6" t="s">
        <v>1765</v>
      </c>
      <c r="K514" s="8">
        <v>1</v>
      </c>
      <c r="L514" s="9">
        <v>173.85</v>
      </c>
      <c r="M514" s="9">
        <f>ROUND(IF(ISNUMBER(L514), K514*L514, K514),5)</f>
        <v>173.85</v>
      </c>
    </row>
    <row r="515" spans="1:13" x14ac:dyDescent="0.25">
      <c r="A515" s="6"/>
      <c r="B515" s="6"/>
      <c r="C515" s="6"/>
      <c r="D515" s="6" t="s">
        <v>12</v>
      </c>
      <c r="E515" s="7">
        <v>45728</v>
      </c>
      <c r="F515" s="6" t="s">
        <v>1056</v>
      </c>
      <c r="G515" s="6" t="s">
        <v>1319</v>
      </c>
      <c r="H515" s="6" t="s">
        <v>1672</v>
      </c>
      <c r="I515" s="6" t="s">
        <v>849</v>
      </c>
      <c r="J515" s="6" t="s">
        <v>1766</v>
      </c>
      <c r="K515" s="8">
        <v>1</v>
      </c>
      <c r="L515" s="9">
        <v>174.15</v>
      </c>
      <c r="M515" s="9">
        <f>ROUND(IF(ISNUMBER(L515), K515*L515, K515),5)</f>
        <v>174.15</v>
      </c>
    </row>
    <row r="516" spans="1:13" x14ac:dyDescent="0.25">
      <c r="A516" s="6"/>
      <c r="B516" s="6"/>
      <c r="C516" s="6"/>
      <c r="D516" s="6" t="s">
        <v>12</v>
      </c>
      <c r="E516" s="7">
        <v>45743</v>
      </c>
      <c r="F516" s="6" t="s">
        <v>1057</v>
      </c>
      <c r="G516" s="6" t="s">
        <v>1319</v>
      </c>
      <c r="H516" s="6" t="s">
        <v>1672</v>
      </c>
      <c r="I516" s="6" t="s">
        <v>849</v>
      </c>
      <c r="J516" s="6" t="s">
        <v>1766</v>
      </c>
      <c r="K516" s="8">
        <v>1</v>
      </c>
      <c r="L516" s="9">
        <v>174.15</v>
      </c>
      <c r="M516" s="9">
        <f>ROUND(IF(ISNUMBER(L516), K516*L516, K516),5)</f>
        <v>174.15</v>
      </c>
    </row>
    <row r="517" spans="1:13" x14ac:dyDescent="0.25">
      <c r="A517" s="6"/>
      <c r="B517" s="6"/>
      <c r="C517" s="6"/>
      <c r="D517" s="6" t="s">
        <v>12</v>
      </c>
      <c r="E517" s="7">
        <v>45728</v>
      </c>
      <c r="F517" s="6" t="s">
        <v>155</v>
      </c>
      <c r="G517" s="6" t="s">
        <v>1320</v>
      </c>
      <c r="H517" s="6" t="s">
        <v>740</v>
      </c>
      <c r="I517" s="6" t="s">
        <v>849</v>
      </c>
      <c r="J517" s="6" t="s">
        <v>1767</v>
      </c>
      <c r="K517" s="8">
        <v>1</v>
      </c>
      <c r="L517" s="9">
        <v>175</v>
      </c>
      <c r="M517" s="9">
        <f>ROUND(IF(ISNUMBER(L517), K517*L517, K517),5)</f>
        <v>175</v>
      </c>
    </row>
    <row r="518" spans="1:13" x14ac:dyDescent="0.25">
      <c r="A518" s="6"/>
      <c r="B518" s="6"/>
      <c r="C518" s="6"/>
      <c r="D518" s="6" t="s">
        <v>12</v>
      </c>
      <c r="E518" s="7">
        <v>45729</v>
      </c>
      <c r="F518" s="6" t="s">
        <v>1058</v>
      </c>
      <c r="G518" s="6" t="s">
        <v>1321</v>
      </c>
      <c r="H518" s="6" t="s">
        <v>1673</v>
      </c>
      <c r="I518" s="6" t="s">
        <v>849</v>
      </c>
      <c r="J518" s="6" t="s">
        <v>1768</v>
      </c>
      <c r="K518" s="8">
        <v>1</v>
      </c>
      <c r="L518" s="9">
        <v>175</v>
      </c>
      <c r="M518" s="9">
        <f>ROUND(IF(ISNUMBER(L518), K518*L518, K518),5)</f>
        <v>175</v>
      </c>
    </row>
    <row r="519" spans="1:13" x14ac:dyDescent="0.25">
      <c r="A519" s="6"/>
      <c r="B519" s="6"/>
      <c r="C519" s="6"/>
      <c r="D519" s="6" t="s">
        <v>12</v>
      </c>
      <c r="E519" s="7">
        <v>45729</v>
      </c>
      <c r="F519" s="6" t="s">
        <v>162</v>
      </c>
      <c r="G519" s="6" t="s">
        <v>1322</v>
      </c>
      <c r="H519" s="6" t="s">
        <v>744</v>
      </c>
      <c r="I519" s="6" t="s">
        <v>849</v>
      </c>
      <c r="J519" s="6" t="s">
        <v>1769</v>
      </c>
      <c r="K519" s="8">
        <v>1</v>
      </c>
      <c r="L519" s="9">
        <v>175</v>
      </c>
      <c r="M519" s="9">
        <f>ROUND(IF(ISNUMBER(L519), K519*L519, K519),5)</f>
        <v>175</v>
      </c>
    </row>
    <row r="520" spans="1:13" x14ac:dyDescent="0.25">
      <c r="A520" s="6"/>
      <c r="B520" s="6"/>
      <c r="C520" s="6"/>
      <c r="D520" s="6" t="s">
        <v>12</v>
      </c>
      <c r="E520" s="7">
        <v>45730</v>
      </c>
      <c r="F520" s="6" t="s">
        <v>165</v>
      </c>
      <c r="G520" s="6" t="s">
        <v>1323</v>
      </c>
      <c r="H520" s="6" t="s">
        <v>745</v>
      </c>
      <c r="I520" s="6" t="s">
        <v>849</v>
      </c>
      <c r="J520" s="6" t="s">
        <v>1770</v>
      </c>
      <c r="K520" s="8">
        <v>1</v>
      </c>
      <c r="L520" s="9">
        <v>175</v>
      </c>
      <c r="M520" s="9">
        <f>ROUND(IF(ISNUMBER(L520), K520*L520, K520),5)</f>
        <v>175</v>
      </c>
    </row>
    <row r="521" spans="1:13" x14ac:dyDescent="0.25">
      <c r="A521" s="6"/>
      <c r="B521" s="6"/>
      <c r="C521" s="6"/>
      <c r="D521" s="6" t="s">
        <v>12</v>
      </c>
      <c r="E521" s="7">
        <v>45744</v>
      </c>
      <c r="F521" s="6" t="s">
        <v>239</v>
      </c>
      <c r="G521" s="6" t="s">
        <v>1324</v>
      </c>
      <c r="H521" s="6" t="s">
        <v>737</v>
      </c>
      <c r="I521" s="6" t="s">
        <v>848</v>
      </c>
      <c r="J521" s="6" t="s">
        <v>1771</v>
      </c>
      <c r="K521" s="8">
        <v>1</v>
      </c>
      <c r="L521" s="9">
        <v>175</v>
      </c>
      <c r="M521" s="9">
        <f>ROUND(IF(ISNUMBER(L521), K521*L521, K521),5)</f>
        <v>175</v>
      </c>
    </row>
    <row r="522" spans="1:13" x14ac:dyDescent="0.25">
      <c r="A522" s="6"/>
      <c r="B522" s="6"/>
      <c r="C522" s="6"/>
      <c r="D522" s="6" t="s">
        <v>12</v>
      </c>
      <c r="E522" s="7">
        <v>45744</v>
      </c>
      <c r="F522" s="6" t="s">
        <v>240</v>
      </c>
      <c r="G522" s="6" t="s">
        <v>1325</v>
      </c>
      <c r="H522" s="6" t="s">
        <v>778</v>
      </c>
      <c r="I522" s="6" t="s">
        <v>845</v>
      </c>
      <c r="J522" s="6" t="s">
        <v>1772</v>
      </c>
      <c r="K522" s="8">
        <v>1</v>
      </c>
      <c r="L522" s="9">
        <v>175</v>
      </c>
      <c r="M522" s="9">
        <f>ROUND(IF(ISNUMBER(L522), K522*L522, K522),5)</f>
        <v>175</v>
      </c>
    </row>
    <row r="523" spans="1:13" x14ac:dyDescent="0.25">
      <c r="A523" s="6"/>
      <c r="B523" s="6"/>
      <c r="C523" s="6"/>
      <c r="D523" s="6" t="s">
        <v>12</v>
      </c>
      <c r="E523" s="7">
        <v>45719</v>
      </c>
      <c r="F523" s="6" t="s">
        <v>82</v>
      </c>
      <c r="G523" s="6" t="s">
        <v>1326</v>
      </c>
      <c r="H523" s="6" t="s">
        <v>703</v>
      </c>
      <c r="I523" s="6" t="s">
        <v>849</v>
      </c>
      <c r="J523" s="6" t="s">
        <v>1773</v>
      </c>
      <c r="K523" s="8">
        <v>1</v>
      </c>
      <c r="L523" s="9">
        <v>175.01</v>
      </c>
      <c r="M523" s="9">
        <f>ROUND(IF(ISNUMBER(L523), K523*L523, K523),5)</f>
        <v>175.01</v>
      </c>
    </row>
    <row r="524" spans="1:13" x14ac:dyDescent="0.25">
      <c r="A524" s="6"/>
      <c r="B524" s="6"/>
      <c r="C524" s="6"/>
      <c r="D524" s="6" t="s">
        <v>12</v>
      </c>
      <c r="E524" s="7">
        <v>45719</v>
      </c>
      <c r="F524" s="6" t="s">
        <v>83</v>
      </c>
      <c r="G524" s="6" t="s">
        <v>1327</v>
      </c>
      <c r="H524" s="6" t="s">
        <v>704</v>
      </c>
      <c r="I524" s="6" t="s">
        <v>849</v>
      </c>
      <c r="J524" s="6" t="s">
        <v>1774</v>
      </c>
      <c r="K524" s="8">
        <v>1</v>
      </c>
      <c r="L524" s="9">
        <v>175.13</v>
      </c>
      <c r="M524" s="9">
        <f>ROUND(IF(ISNUMBER(L524), K524*L524, K524),5)</f>
        <v>175.13</v>
      </c>
    </row>
    <row r="525" spans="1:13" x14ac:dyDescent="0.25">
      <c r="A525" s="6"/>
      <c r="B525" s="6"/>
      <c r="C525" s="6"/>
      <c r="D525" s="6" t="s">
        <v>12</v>
      </c>
      <c r="E525" s="7">
        <v>45735</v>
      </c>
      <c r="F525" s="6" t="s">
        <v>1059</v>
      </c>
      <c r="G525" s="6" t="s">
        <v>507</v>
      </c>
      <c r="H525" s="6" t="s">
        <v>1674</v>
      </c>
      <c r="I525" s="6" t="s">
        <v>845</v>
      </c>
      <c r="J525" s="6" t="s">
        <v>938</v>
      </c>
      <c r="K525" s="8">
        <v>2</v>
      </c>
      <c r="L525" s="9">
        <v>87.59</v>
      </c>
      <c r="M525" s="9">
        <f>ROUND(IF(ISNUMBER(L525), K525*L525, K525),5)</f>
        <v>175.18</v>
      </c>
    </row>
    <row r="526" spans="1:13" x14ac:dyDescent="0.25">
      <c r="A526" s="6"/>
      <c r="B526" s="6"/>
      <c r="C526" s="6"/>
      <c r="D526" s="6" t="s">
        <v>12</v>
      </c>
      <c r="E526" s="7">
        <v>45719</v>
      </c>
      <c r="F526" s="6" t="s">
        <v>80</v>
      </c>
      <c r="G526" s="6" t="s">
        <v>1328</v>
      </c>
      <c r="H526" s="6" t="s">
        <v>654</v>
      </c>
      <c r="I526" s="6" t="s">
        <v>849</v>
      </c>
      <c r="J526" s="6" t="s">
        <v>909</v>
      </c>
      <c r="K526" s="8">
        <v>1</v>
      </c>
      <c r="L526" s="9">
        <v>175.3</v>
      </c>
      <c r="M526" s="9">
        <f>ROUND(IF(ISNUMBER(L526), K526*L526, K526),5)</f>
        <v>175.3</v>
      </c>
    </row>
    <row r="527" spans="1:13" x14ac:dyDescent="0.25">
      <c r="A527" s="6"/>
      <c r="B527" s="6"/>
      <c r="C527" s="6"/>
      <c r="D527" s="6" t="s">
        <v>12</v>
      </c>
      <c r="E527" s="7">
        <v>45723</v>
      </c>
      <c r="F527" s="6" t="s">
        <v>1060</v>
      </c>
      <c r="G527" s="6" t="s">
        <v>510</v>
      </c>
      <c r="H527" s="6" t="s">
        <v>654</v>
      </c>
      <c r="I527" s="6" t="s">
        <v>845</v>
      </c>
      <c r="J527" s="6" t="s">
        <v>941</v>
      </c>
      <c r="K527" s="8">
        <v>1</v>
      </c>
      <c r="L527" s="9">
        <v>175.4</v>
      </c>
      <c r="M527" s="9">
        <f>ROUND(IF(ISNUMBER(L527), K527*L527, K527),5)</f>
        <v>175.4</v>
      </c>
    </row>
    <row r="528" spans="1:13" x14ac:dyDescent="0.25">
      <c r="A528" s="6"/>
      <c r="B528" s="6"/>
      <c r="C528" s="6"/>
      <c r="D528" s="6" t="s">
        <v>12</v>
      </c>
      <c r="E528" s="7">
        <v>45742</v>
      </c>
      <c r="F528" s="6" t="s">
        <v>1061</v>
      </c>
      <c r="G528" s="6" t="s">
        <v>1329</v>
      </c>
      <c r="H528" s="6" t="s">
        <v>1675</v>
      </c>
      <c r="I528" s="6" t="s">
        <v>845</v>
      </c>
      <c r="J528" s="6" t="s">
        <v>1775</v>
      </c>
      <c r="K528" s="8">
        <v>1</v>
      </c>
      <c r="L528" s="9">
        <v>175.97</v>
      </c>
      <c r="M528" s="9">
        <f>ROUND(IF(ISNUMBER(L528), K528*L528, K528),5)</f>
        <v>175.97</v>
      </c>
    </row>
    <row r="529" spans="1:13" x14ac:dyDescent="0.25">
      <c r="A529" s="6"/>
      <c r="B529" s="6"/>
      <c r="C529" s="6"/>
      <c r="D529" s="6" t="s">
        <v>12</v>
      </c>
      <c r="E529" s="7">
        <v>45733</v>
      </c>
      <c r="F529" s="6" t="s">
        <v>1062</v>
      </c>
      <c r="G529" s="6" t="s">
        <v>1330</v>
      </c>
      <c r="H529" s="6" t="s">
        <v>654</v>
      </c>
      <c r="I529" s="6" t="s">
        <v>848</v>
      </c>
      <c r="J529" s="6" t="s">
        <v>1776</v>
      </c>
      <c r="K529" s="8">
        <v>1</v>
      </c>
      <c r="L529" s="9">
        <v>176.84</v>
      </c>
      <c r="M529" s="9">
        <f>ROUND(IF(ISNUMBER(L529), K529*L529, K529),5)</f>
        <v>176.84</v>
      </c>
    </row>
    <row r="530" spans="1:13" x14ac:dyDescent="0.25">
      <c r="A530" s="6"/>
      <c r="B530" s="6"/>
      <c r="C530" s="6"/>
      <c r="D530" s="6" t="s">
        <v>12</v>
      </c>
      <c r="E530" s="7">
        <v>45740</v>
      </c>
      <c r="F530" s="6" t="s">
        <v>219</v>
      </c>
      <c r="G530" s="6" t="s">
        <v>1331</v>
      </c>
      <c r="H530" s="6" t="s">
        <v>654</v>
      </c>
      <c r="I530" s="6" t="s">
        <v>848</v>
      </c>
      <c r="J530" s="6" t="s">
        <v>1777</v>
      </c>
      <c r="K530" s="8">
        <v>1</v>
      </c>
      <c r="L530" s="9">
        <v>177.15</v>
      </c>
      <c r="M530" s="9">
        <f>ROUND(IF(ISNUMBER(L530), K530*L530, K530),5)</f>
        <v>177.15</v>
      </c>
    </row>
    <row r="531" spans="1:13" x14ac:dyDescent="0.25">
      <c r="A531" s="6"/>
      <c r="B531" s="6"/>
      <c r="C531" s="6"/>
      <c r="D531" s="6" t="s">
        <v>12</v>
      </c>
      <c r="E531" s="7">
        <v>45719</v>
      </c>
      <c r="F531" s="6" t="s">
        <v>255</v>
      </c>
      <c r="G531" s="6" t="s">
        <v>1332</v>
      </c>
      <c r="H531" s="6" t="s">
        <v>786</v>
      </c>
      <c r="I531" s="6" t="s">
        <v>849</v>
      </c>
      <c r="J531" s="6" t="s">
        <v>1778</v>
      </c>
      <c r="K531" s="8">
        <v>1</v>
      </c>
      <c r="L531" s="9">
        <v>178.54</v>
      </c>
      <c r="M531" s="9">
        <f>ROUND(IF(ISNUMBER(L531), K531*L531, K531),5)</f>
        <v>178.54</v>
      </c>
    </row>
    <row r="532" spans="1:13" x14ac:dyDescent="0.25">
      <c r="A532" s="6"/>
      <c r="B532" s="6"/>
      <c r="C532" s="6"/>
      <c r="D532" s="6" t="s">
        <v>12</v>
      </c>
      <c r="E532" s="7">
        <v>45726</v>
      </c>
      <c r="F532" s="6" t="s">
        <v>135</v>
      </c>
      <c r="G532" s="6" t="s">
        <v>1333</v>
      </c>
      <c r="H532" s="6" t="s">
        <v>732</v>
      </c>
      <c r="I532" s="6" t="s">
        <v>848</v>
      </c>
      <c r="J532" s="6" t="s">
        <v>1779</v>
      </c>
      <c r="K532" s="8">
        <v>1</v>
      </c>
      <c r="L532" s="9">
        <v>178.74</v>
      </c>
      <c r="M532" s="9">
        <f>ROUND(IF(ISNUMBER(L532), K532*L532, K532),5)</f>
        <v>178.74</v>
      </c>
    </row>
    <row r="533" spans="1:13" x14ac:dyDescent="0.25">
      <c r="A533" s="6"/>
      <c r="B533" s="6"/>
      <c r="C533" s="6"/>
      <c r="D533" s="6" t="s">
        <v>12</v>
      </c>
      <c r="E533" s="7">
        <v>45720</v>
      </c>
      <c r="F533" s="6" t="s">
        <v>107</v>
      </c>
      <c r="G533" s="6" t="s">
        <v>1334</v>
      </c>
      <c r="H533" s="6" t="s">
        <v>721</v>
      </c>
      <c r="I533" s="6" t="s">
        <v>849</v>
      </c>
      <c r="J533" s="6" t="s">
        <v>1780</v>
      </c>
      <c r="K533" s="8">
        <v>1</v>
      </c>
      <c r="L533" s="9">
        <v>179</v>
      </c>
      <c r="M533" s="9">
        <f>ROUND(IF(ISNUMBER(L533), K533*L533, K533),5)</f>
        <v>179</v>
      </c>
    </row>
    <row r="534" spans="1:13" x14ac:dyDescent="0.25">
      <c r="A534" s="6"/>
      <c r="B534" s="6"/>
      <c r="C534" s="6"/>
      <c r="D534" s="6" t="s">
        <v>12</v>
      </c>
      <c r="E534" s="7">
        <v>45727</v>
      </c>
      <c r="F534" s="6" t="s">
        <v>1063</v>
      </c>
      <c r="G534" s="6" t="s">
        <v>1335</v>
      </c>
      <c r="H534" s="6" t="s">
        <v>654</v>
      </c>
      <c r="I534" s="6" t="s">
        <v>845</v>
      </c>
      <c r="J534" s="6" t="s">
        <v>1781</v>
      </c>
      <c r="K534" s="8">
        <v>1</v>
      </c>
      <c r="L534" s="9">
        <v>179.8</v>
      </c>
      <c r="M534" s="9">
        <f>ROUND(IF(ISNUMBER(L534), K534*L534, K534),5)</f>
        <v>179.8</v>
      </c>
    </row>
    <row r="535" spans="1:13" x14ac:dyDescent="0.25">
      <c r="A535" s="6"/>
      <c r="B535" s="6"/>
      <c r="C535" s="6"/>
      <c r="D535" s="6" t="s">
        <v>12</v>
      </c>
      <c r="E535" s="7">
        <v>45734</v>
      </c>
      <c r="F535" s="6" t="s">
        <v>1064</v>
      </c>
      <c r="G535" s="6" t="s">
        <v>561</v>
      </c>
      <c r="H535" s="6" t="s">
        <v>1676</v>
      </c>
      <c r="I535" s="6" t="s">
        <v>1759</v>
      </c>
      <c r="J535" s="6" t="s">
        <v>981</v>
      </c>
      <c r="K535" s="8">
        <v>1</v>
      </c>
      <c r="L535" s="9">
        <v>179.8</v>
      </c>
      <c r="M535" s="9">
        <f>ROUND(IF(ISNUMBER(L535), K535*L535, K535),5)</f>
        <v>179.8</v>
      </c>
    </row>
    <row r="536" spans="1:13" x14ac:dyDescent="0.25">
      <c r="A536" s="6"/>
      <c r="B536" s="6"/>
      <c r="C536" s="6"/>
      <c r="D536" s="6" t="s">
        <v>12</v>
      </c>
      <c r="E536" s="7">
        <v>45747</v>
      </c>
      <c r="F536" s="6" t="s">
        <v>1065</v>
      </c>
      <c r="G536" s="6" t="s">
        <v>1336</v>
      </c>
      <c r="H536" s="6" t="s">
        <v>1677</v>
      </c>
      <c r="I536" s="6" t="s">
        <v>845</v>
      </c>
      <c r="J536" s="6" t="s">
        <v>1782</v>
      </c>
      <c r="K536" s="8">
        <v>1</v>
      </c>
      <c r="L536" s="9">
        <v>179.86</v>
      </c>
      <c r="M536" s="9">
        <f>ROUND(IF(ISNUMBER(L536), K536*L536, K536),5)</f>
        <v>179.86</v>
      </c>
    </row>
    <row r="537" spans="1:13" x14ac:dyDescent="0.25">
      <c r="A537" s="6"/>
      <c r="B537" s="6"/>
      <c r="C537" s="6"/>
      <c r="D537" s="6" t="s">
        <v>12</v>
      </c>
      <c r="E537" s="7">
        <v>45719</v>
      </c>
      <c r="F537" s="6" t="s">
        <v>81</v>
      </c>
      <c r="G537" s="6" t="s">
        <v>1337</v>
      </c>
      <c r="H537" s="6" t="s">
        <v>702</v>
      </c>
      <c r="I537" s="6" t="s">
        <v>849</v>
      </c>
      <c r="J537" s="6" t="s">
        <v>1783</v>
      </c>
      <c r="K537" s="8">
        <v>1</v>
      </c>
      <c r="L537" s="9">
        <v>180</v>
      </c>
      <c r="M537" s="9">
        <f>ROUND(IF(ISNUMBER(L537), K537*L537, K537),5)</f>
        <v>180</v>
      </c>
    </row>
    <row r="538" spans="1:13" x14ac:dyDescent="0.25">
      <c r="A538" s="6"/>
      <c r="B538" s="6"/>
      <c r="C538" s="6"/>
      <c r="D538" s="6" t="s">
        <v>12</v>
      </c>
      <c r="E538" s="7">
        <v>45727</v>
      </c>
      <c r="F538" s="6" t="s">
        <v>139</v>
      </c>
      <c r="G538" s="6" t="s">
        <v>1338</v>
      </c>
      <c r="H538" s="6" t="s">
        <v>679</v>
      </c>
      <c r="I538" s="6" t="s">
        <v>849</v>
      </c>
      <c r="J538" s="6" t="s">
        <v>1784</v>
      </c>
      <c r="K538" s="8">
        <v>1</v>
      </c>
      <c r="L538" s="9">
        <v>180</v>
      </c>
      <c r="M538" s="9">
        <f>ROUND(IF(ISNUMBER(L538), K538*L538, K538),5)</f>
        <v>180</v>
      </c>
    </row>
    <row r="539" spans="1:13" x14ac:dyDescent="0.25">
      <c r="A539" s="6"/>
      <c r="B539" s="6"/>
      <c r="C539" s="6"/>
      <c r="D539" s="6" t="s">
        <v>12</v>
      </c>
      <c r="E539" s="7">
        <v>45733</v>
      </c>
      <c r="F539" s="6" t="s">
        <v>175</v>
      </c>
      <c r="G539" s="6" t="s">
        <v>1339</v>
      </c>
      <c r="H539" s="6" t="s">
        <v>654</v>
      </c>
      <c r="I539" s="6" t="s">
        <v>849</v>
      </c>
      <c r="J539" s="6" t="s">
        <v>1785</v>
      </c>
      <c r="K539" s="8">
        <v>1</v>
      </c>
      <c r="L539" s="9">
        <v>180</v>
      </c>
      <c r="M539" s="9">
        <f>ROUND(IF(ISNUMBER(L539), K539*L539, K539),5)</f>
        <v>180</v>
      </c>
    </row>
    <row r="540" spans="1:13" x14ac:dyDescent="0.25">
      <c r="A540" s="6"/>
      <c r="B540" s="6"/>
      <c r="C540" s="6"/>
      <c r="D540" s="6" t="s">
        <v>12</v>
      </c>
      <c r="E540" s="7">
        <v>45747</v>
      </c>
      <c r="F540" s="6" t="s">
        <v>241</v>
      </c>
      <c r="G540" s="6" t="s">
        <v>1340</v>
      </c>
      <c r="H540" s="6" t="s">
        <v>722</v>
      </c>
      <c r="I540" s="6" t="s">
        <v>849</v>
      </c>
      <c r="J540" s="6" t="s">
        <v>1784</v>
      </c>
      <c r="K540" s="8">
        <v>1</v>
      </c>
      <c r="L540" s="9">
        <v>180</v>
      </c>
      <c r="M540" s="9">
        <f>ROUND(IF(ISNUMBER(L540), K540*L540, K540),5)</f>
        <v>180</v>
      </c>
    </row>
    <row r="541" spans="1:13" x14ac:dyDescent="0.25">
      <c r="A541" s="6"/>
      <c r="B541" s="6"/>
      <c r="C541" s="6"/>
      <c r="D541" s="6" t="s">
        <v>12</v>
      </c>
      <c r="E541" s="7">
        <v>45737</v>
      </c>
      <c r="F541" s="6" t="s">
        <v>1066</v>
      </c>
      <c r="G541" s="6" t="s">
        <v>1341</v>
      </c>
      <c r="H541" s="6" t="s">
        <v>806</v>
      </c>
      <c r="I541" s="6" t="s">
        <v>849</v>
      </c>
      <c r="J541" s="6" t="s">
        <v>1786</v>
      </c>
      <c r="K541" s="8">
        <v>1</v>
      </c>
      <c r="L541" s="9">
        <v>180.35</v>
      </c>
      <c r="M541" s="9">
        <f>ROUND(IF(ISNUMBER(L541), K541*L541, K541),5)</f>
        <v>180.35</v>
      </c>
    </row>
    <row r="542" spans="1:13" x14ac:dyDescent="0.25">
      <c r="A542" s="6"/>
      <c r="B542" s="6"/>
      <c r="C542" s="6"/>
      <c r="D542" s="6" t="s">
        <v>12</v>
      </c>
      <c r="E542" s="7">
        <v>45726</v>
      </c>
      <c r="F542" s="6" t="s">
        <v>1067</v>
      </c>
      <c r="G542" s="6" t="s">
        <v>1342</v>
      </c>
      <c r="H542" s="6" t="s">
        <v>654</v>
      </c>
      <c r="I542" s="6" t="s">
        <v>845</v>
      </c>
      <c r="J542" s="6" t="s">
        <v>1787</v>
      </c>
      <c r="K542" s="8">
        <v>1</v>
      </c>
      <c r="L542" s="9">
        <v>180.74</v>
      </c>
      <c r="M542" s="9">
        <f>ROUND(IF(ISNUMBER(L542), K542*L542, K542),5)</f>
        <v>180.74</v>
      </c>
    </row>
    <row r="543" spans="1:13" x14ac:dyDescent="0.25">
      <c r="A543" s="6"/>
      <c r="B543" s="6"/>
      <c r="C543" s="6"/>
      <c r="D543" s="6" t="s">
        <v>12</v>
      </c>
      <c r="E543" s="7">
        <v>45729</v>
      </c>
      <c r="F543" s="6" t="s">
        <v>1068</v>
      </c>
      <c r="G543" s="6" t="s">
        <v>1343</v>
      </c>
      <c r="H543" s="6" t="s">
        <v>1678</v>
      </c>
      <c r="I543" s="6" t="s">
        <v>849</v>
      </c>
      <c r="J543" s="6" t="s">
        <v>1788</v>
      </c>
      <c r="K543" s="8">
        <v>1</v>
      </c>
      <c r="L543" s="9">
        <v>181.2</v>
      </c>
      <c r="M543" s="9">
        <f>ROUND(IF(ISNUMBER(L543), K543*L543, K543),5)</f>
        <v>181.2</v>
      </c>
    </row>
    <row r="544" spans="1:13" x14ac:dyDescent="0.25">
      <c r="A544" s="6"/>
      <c r="B544" s="6"/>
      <c r="C544" s="6"/>
      <c r="D544" s="6" t="s">
        <v>12</v>
      </c>
      <c r="E544" s="7">
        <v>45741</v>
      </c>
      <c r="F544" s="6" t="s">
        <v>1069</v>
      </c>
      <c r="G544" s="6" t="s">
        <v>1343</v>
      </c>
      <c r="H544" s="6" t="s">
        <v>704</v>
      </c>
      <c r="I544" s="6" t="s">
        <v>845</v>
      </c>
      <c r="J544" s="6" t="s">
        <v>1788</v>
      </c>
      <c r="K544" s="8">
        <v>1</v>
      </c>
      <c r="L544" s="9">
        <v>181.2</v>
      </c>
      <c r="M544" s="9">
        <f>ROUND(IF(ISNUMBER(L544), K544*L544, K544),5)</f>
        <v>181.2</v>
      </c>
    </row>
    <row r="545" spans="1:13" x14ac:dyDescent="0.25">
      <c r="A545" s="6"/>
      <c r="B545" s="6"/>
      <c r="C545" s="6"/>
      <c r="D545" s="6" t="s">
        <v>12</v>
      </c>
      <c r="E545" s="7">
        <v>45723</v>
      </c>
      <c r="F545" s="6" t="s">
        <v>131</v>
      </c>
      <c r="G545" s="6" t="s">
        <v>1344</v>
      </c>
      <c r="H545" s="6" t="s">
        <v>723</v>
      </c>
      <c r="I545" s="6" t="s">
        <v>849</v>
      </c>
      <c r="J545" s="6" t="s">
        <v>1789</v>
      </c>
      <c r="K545" s="8">
        <v>1</v>
      </c>
      <c r="L545" s="9">
        <v>181.34</v>
      </c>
      <c r="M545" s="9">
        <f>ROUND(IF(ISNUMBER(L545), K545*L545, K545),5)</f>
        <v>181.34</v>
      </c>
    </row>
    <row r="546" spans="1:13" x14ac:dyDescent="0.25">
      <c r="A546" s="6"/>
      <c r="B546" s="6"/>
      <c r="C546" s="6"/>
      <c r="D546" s="6" t="s">
        <v>12</v>
      </c>
      <c r="E546" s="7">
        <v>45719</v>
      </c>
      <c r="F546" s="6" t="s">
        <v>88</v>
      </c>
      <c r="G546" s="6" t="s">
        <v>1345</v>
      </c>
      <c r="H546" s="6" t="s">
        <v>708</v>
      </c>
      <c r="I546" s="6" t="s">
        <v>849</v>
      </c>
      <c r="J546" s="6" t="s">
        <v>1790</v>
      </c>
      <c r="K546" s="8">
        <v>1</v>
      </c>
      <c r="L546" s="9">
        <v>182.12</v>
      </c>
      <c r="M546" s="9">
        <f>ROUND(IF(ISNUMBER(L546), K546*L546, K546),5)</f>
        <v>182.12</v>
      </c>
    </row>
    <row r="547" spans="1:13" x14ac:dyDescent="0.25">
      <c r="A547" s="6"/>
      <c r="B547" s="6"/>
      <c r="C547" s="6"/>
      <c r="D547" s="6" t="s">
        <v>12</v>
      </c>
      <c r="E547" s="7">
        <v>45729</v>
      </c>
      <c r="F547" s="6" t="s">
        <v>1070</v>
      </c>
      <c r="G547" s="6" t="s">
        <v>415</v>
      </c>
      <c r="H547" s="6" t="s">
        <v>667</v>
      </c>
      <c r="I547" s="6" t="s">
        <v>845</v>
      </c>
      <c r="J547" s="6" t="s">
        <v>874</v>
      </c>
      <c r="K547" s="8">
        <v>1</v>
      </c>
      <c r="L547" s="9">
        <v>182.91</v>
      </c>
      <c r="M547" s="9">
        <f>ROUND(IF(ISNUMBER(L547), K547*L547, K547),5)</f>
        <v>182.91</v>
      </c>
    </row>
    <row r="548" spans="1:13" x14ac:dyDescent="0.25">
      <c r="A548" s="6"/>
      <c r="B548" s="6"/>
      <c r="C548" s="6"/>
      <c r="D548" s="6" t="s">
        <v>12</v>
      </c>
      <c r="E548" s="7">
        <v>45719</v>
      </c>
      <c r="F548" s="6" t="s">
        <v>101</v>
      </c>
      <c r="G548" s="6" t="s">
        <v>1346</v>
      </c>
      <c r="H548" s="6" t="s">
        <v>654</v>
      </c>
      <c r="I548" s="6" t="s">
        <v>849</v>
      </c>
      <c r="J548" s="6" t="s">
        <v>1791</v>
      </c>
      <c r="K548" s="8">
        <v>1</v>
      </c>
      <c r="L548" s="9">
        <v>185</v>
      </c>
      <c r="M548" s="9">
        <f>ROUND(IF(ISNUMBER(L548), K548*L548, K548),5)</f>
        <v>185</v>
      </c>
    </row>
    <row r="549" spans="1:13" x14ac:dyDescent="0.25">
      <c r="A549" s="6"/>
      <c r="B549" s="6"/>
      <c r="C549" s="6"/>
      <c r="D549" s="6" t="s">
        <v>12</v>
      </c>
      <c r="E549" s="7">
        <v>45723</v>
      </c>
      <c r="F549" s="6" t="s">
        <v>128</v>
      </c>
      <c r="G549" s="6" t="s">
        <v>1347</v>
      </c>
      <c r="H549" s="6" t="s">
        <v>654</v>
      </c>
      <c r="I549" s="6" t="s">
        <v>849</v>
      </c>
      <c r="J549" s="6" t="s">
        <v>1792</v>
      </c>
      <c r="K549" s="8">
        <v>1</v>
      </c>
      <c r="L549" s="9">
        <v>185</v>
      </c>
      <c r="M549" s="9">
        <f>ROUND(IF(ISNUMBER(L549), K549*L549, K549),5)</f>
        <v>185</v>
      </c>
    </row>
    <row r="550" spans="1:13" x14ac:dyDescent="0.25">
      <c r="A550" s="6"/>
      <c r="B550" s="6"/>
      <c r="C550" s="6"/>
      <c r="D550" s="6" t="s">
        <v>12</v>
      </c>
      <c r="E550" s="7">
        <v>45728</v>
      </c>
      <c r="F550" s="6" t="s">
        <v>143</v>
      </c>
      <c r="G550" s="6" t="s">
        <v>1348</v>
      </c>
      <c r="H550" s="6" t="s">
        <v>687</v>
      </c>
      <c r="I550" s="6" t="s">
        <v>849</v>
      </c>
      <c r="J550" s="6" t="s">
        <v>1793</v>
      </c>
      <c r="K550" s="8">
        <v>1</v>
      </c>
      <c r="L550" s="9">
        <v>185</v>
      </c>
      <c r="M550" s="9">
        <f>ROUND(IF(ISNUMBER(L550), K550*L550, K550),5)</f>
        <v>185</v>
      </c>
    </row>
    <row r="551" spans="1:13" x14ac:dyDescent="0.25">
      <c r="A551" s="6"/>
      <c r="B551" s="6"/>
      <c r="C551" s="6"/>
      <c r="D551" s="6" t="s">
        <v>12</v>
      </c>
      <c r="E551" s="7">
        <v>45728</v>
      </c>
      <c r="F551" s="6" t="s">
        <v>154</v>
      </c>
      <c r="G551" s="6" t="s">
        <v>1349</v>
      </c>
      <c r="H551" s="6" t="s">
        <v>687</v>
      </c>
      <c r="I551" s="6" t="s">
        <v>849</v>
      </c>
      <c r="J551" s="6" t="s">
        <v>1793</v>
      </c>
      <c r="K551" s="8">
        <v>1</v>
      </c>
      <c r="L551" s="9">
        <v>185</v>
      </c>
      <c r="M551" s="9">
        <f>ROUND(IF(ISNUMBER(L551), K551*L551, K551),5)</f>
        <v>185</v>
      </c>
    </row>
    <row r="552" spans="1:13" x14ac:dyDescent="0.25">
      <c r="A552" s="6"/>
      <c r="B552" s="6"/>
      <c r="C552" s="6"/>
      <c r="D552" s="6" t="s">
        <v>12</v>
      </c>
      <c r="E552" s="7">
        <v>45730</v>
      </c>
      <c r="F552" s="6" t="s">
        <v>170</v>
      </c>
      <c r="G552" s="6" t="s">
        <v>1350</v>
      </c>
      <c r="H552" s="6" t="s">
        <v>748</v>
      </c>
      <c r="I552" s="6" t="s">
        <v>849</v>
      </c>
      <c r="J552" s="6" t="s">
        <v>1794</v>
      </c>
      <c r="K552" s="8">
        <v>1</v>
      </c>
      <c r="L552" s="9">
        <v>185</v>
      </c>
      <c r="M552" s="9">
        <f>ROUND(IF(ISNUMBER(L552), K552*L552, K552),5)</f>
        <v>185</v>
      </c>
    </row>
    <row r="553" spans="1:13" x14ac:dyDescent="0.25">
      <c r="A553" s="6"/>
      <c r="B553" s="6"/>
      <c r="C553" s="6"/>
      <c r="D553" s="6" t="s">
        <v>12</v>
      </c>
      <c r="E553" s="7">
        <v>45737</v>
      </c>
      <c r="F553" s="6" t="s">
        <v>207</v>
      </c>
      <c r="G553" s="6" t="s">
        <v>1351</v>
      </c>
      <c r="H553" s="6" t="s">
        <v>654</v>
      </c>
      <c r="I553" s="6" t="s">
        <v>849</v>
      </c>
      <c r="J553" s="6" t="s">
        <v>1795</v>
      </c>
      <c r="K553" s="8">
        <v>1</v>
      </c>
      <c r="L553" s="9">
        <v>185</v>
      </c>
      <c r="M553" s="9">
        <f>ROUND(IF(ISNUMBER(L553), K553*L553, K553),5)</f>
        <v>185</v>
      </c>
    </row>
    <row r="554" spans="1:13" x14ac:dyDescent="0.25">
      <c r="A554" s="6"/>
      <c r="B554" s="6"/>
      <c r="C554" s="6"/>
      <c r="D554" s="6" t="s">
        <v>12</v>
      </c>
      <c r="E554" s="7">
        <v>45737</v>
      </c>
      <c r="F554" s="6" t="s">
        <v>213</v>
      </c>
      <c r="G554" s="6" t="s">
        <v>1352</v>
      </c>
      <c r="H554" s="6" t="s">
        <v>732</v>
      </c>
      <c r="I554" s="6" t="s">
        <v>848</v>
      </c>
      <c r="J554" s="6" t="s">
        <v>1779</v>
      </c>
      <c r="K554" s="8">
        <v>1</v>
      </c>
      <c r="L554" s="9">
        <v>185.4</v>
      </c>
      <c r="M554" s="9">
        <f>ROUND(IF(ISNUMBER(L554), K554*L554, K554),5)</f>
        <v>185.4</v>
      </c>
    </row>
    <row r="555" spans="1:13" x14ac:dyDescent="0.25">
      <c r="A555" s="6"/>
      <c r="B555" s="6"/>
      <c r="C555" s="6"/>
      <c r="D555" s="6" t="s">
        <v>12</v>
      </c>
      <c r="E555" s="7">
        <v>45736</v>
      </c>
      <c r="F555" s="6" t="s">
        <v>1071</v>
      </c>
      <c r="G555" s="6" t="s">
        <v>1353</v>
      </c>
      <c r="H555" s="6" t="s">
        <v>1679</v>
      </c>
      <c r="I555" s="6" t="s">
        <v>849</v>
      </c>
      <c r="J555" s="6" t="s">
        <v>1796</v>
      </c>
      <c r="K555" s="8">
        <v>1</v>
      </c>
      <c r="L555" s="9">
        <v>185.84</v>
      </c>
      <c r="M555" s="9">
        <f>ROUND(IF(ISNUMBER(L555), K555*L555, K555),5)</f>
        <v>185.84</v>
      </c>
    </row>
    <row r="556" spans="1:13" x14ac:dyDescent="0.25">
      <c r="A556" s="6"/>
      <c r="B556" s="6"/>
      <c r="C556" s="6"/>
      <c r="D556" s="6" t="s">
        <v>12</v>
      </c>
      <c r="E556" s="7">
        <v>45719</v>
      </c>
      <c r="F556" s="6" t="s">
        <v>94</v>
      </c>
      <c r="G556" s="6" t="s">
        <v>1354</v>
      </c>
      <c r="H556" s="6" t="s">
        <v>713</v>
      </c>
      <c r="I556" s="6" t="s">
        <v>848</v>
      </c>
      <c r="J556" s="6" t="s">
        <v>1018</v>
      </c>
      <c r="K556" s="8">
        <v>1</v>
      </c>
      <c r="L556" s="9">
        <v>185.9</v>
      </c>
      <c r="M556" s="9">
        <f>ROUND(IF(ISNUMBER(L556), K556*L556, K556),5)</f>
        <v>185.9</v>
      </c>
    </row>
    <row r="557" spans="1:13" x14ac:dyDescent="0.25">
      <c r="A557" s="6"/>
      <c r="B557" s="6"/>
      <c r="C557" s="6"/>
      <c r="D557" s="6" t="s">
        <v>12</v>
      </c>
      <c r="E557" s="7">
        <v>45741</v>
      </c>
      <c r="F557" s="6" t="s">
        <v>1072</v>
      </c>
      <c r="G557" s="6" t="s">
        <v>1355</v>
      </c>
      <c r="H557" s="6" t="s">
        <v>654</v>
      </c>
      <c r="I557" s="6" t="s">
        <v>849</v>
      </c>
      <c r="J557" s="6" t="s">
        <v>1797</v>
      </c>
      <c r="K557" s="8">
        <v>1</v>
      </c>
      <c r="L557" s="9">
        <v>186.15</v>
      </c>
      <c r="M557" s="9">
        <f>ROUND(IF(ISNUMBER(L557), K557*L557, K557),5)</f>
        <v>186.15</v>
      </c>
    </row>
    <row r="558" spans="1:13" x14ac:dyDescent="0.25">
      <c r="A558" s="6"/>
      <c r="B558" s="6"/>
      <c r="C558" s="6"/>
      <c r="D558" s="6" t="s">
        <v>12</v>
      </c>
      <c r="E558" s="7">
        <v>45736</v>
      </c>
      <c r="F558" s="6" t="s">
        <v>1073</v>
      </c>
      <c r="G558" s="6" t="s">
        <v>1356</v>
      </c>
      <c r="H558" s="6" t="s">
        <v>1680</v>
      </c>
      <c r="I558" s="6" t="s">
        <v>849</v>
      </c>
      <c r="J558" s="6" t="s">
        <v>1798</v>
      </c>
      <c r="K558" s="8">
        <v>1</v>
      </c>
      <c r="L558" s="9">
        <v>186.29</v>
      </c>
      <c r="M558" s="9">
        <f>ROUND(IF(ISNUMBER(L558), K558*L558, K558),5)</f>
        <v>186.29</v>
      </c>
    </row>
    <row r="559" spans="1:13" x14ac:dyDescent="0.25">
      <c r="A559" s="6"/>
      <c r="B559" s="6"/>
      <c r="C559" s="6"/>
      <c r="D559" s="6" t="s">
        <v>12</v>
      </c>
      <c r="E559" s="7">
        <v>45743</v>
      </c>
      <c r="F559" s="6" t="s">
        <v>1074</v>
      </c>
      <c r="G559" s="6" t="s">
        <v>519</v>
      </c>
      <c r="H559" s="6" t="s">
        <v>716</v>
      </c>
      <c r="I559" s="6" t="s">
        <v>849</v>
      </c>
      <c r="J559" s="6" t="s">
        <v>1799</v>
      </c>
      <c r="K559" s="8">
        <v>1</v>
      </c>
      <c r="L559" s="9">
        <v>187.05</v>
      </c>
      <c r="M559" s="9">
        <f>ROUND(IF(ISNUMBER(L559), K559*L559, K559),5)</f>
        <v>187.05</v>
      </c>
    </row>
    <row r="560" spans="1:13" x14ac:dyDescent="0.25">
      <c r="A560" s="6"/>
      <c r="B560" s="6"/>
      <c r="C560" s="6"/>
      <c r="D560" s="6" t="s">
        <v>12</v>
      </c>
      <c r="E560" s="7">
        <v>45729</v>
      </c>
      <c r="F560" s="6" t="s">
        <v>158</v>
      </c>
      <c r="G560" s="6" t="s">
        <v>1357</v>
      </c>
      <c r="H560" s="6" t="s">
        <v>741</v>
      </c>
      <c r="I560" s="6" t="s">
        <v>849</v>
      </c>
      <c r="J560" s="6" t="s">
        <v>1800</v>
      </c>
      <c r="K560" s="8">
        <v>1</v>
      </c>
      <c r="L560" s="9">
        <v>188.41</v>
      </c>
      <c r="M560" s="9">
        <f>ROUND(IF(ISNUMBER(L560), K560*L560, K560),5)</f>
        <v>188.41</v>
      </c>
    </row>
    <row r="561" spans="1:13" x14ac:dyDescent="0.25">
      <c r="A561" s="6"/>
      <c r="B561" s="6"/>
      <c r="C561" s="6"/>
      <c r="D561" s="6" t="s">
        <v>12</v>
      </c>
      <c r="E561" s="7">
        <v>45719</v>
      </c>
      <c r="F561" s="6" t="s">
        <v>1075</v>
      </c>
      <c r="G561" s="6" t="s">
        <v>1358</v>
      </c>
      <c r="H561" s="6" t="s">
        <v>665</v>
      </c>
      <c r="I561" s="6" t="s">
        <v>849</v>
      </c>
      <c r="J561" s="6" t="s">
        <v>1801</v>
      </c>
      <c r="K561" s="8">
        <v>1</v>
      </c>
      <c r="L561" s="9">
        <v>188.44</v>
      </c>
      <c r="M561" s="9">
        <f>ROUND(IF(ISNUMBER(L561), K561*L561, K561),5)</f>
        <v>188.44</v>
      </c>
    </row>
    <row r="562" spans="1:13" x14ac:dyDescent="0.25">
      <c r="A562" s="6"/>
      <c r="B562" s="6"/>
      <c r="C562" s="6"/>
      <c r="D562" s="6" t="s">
        <v>12</v>
      </c>
      <c r="E562" s="7">
        <v>45722</v>
      </c>
      <c r="F562" s="6" t="s">
        <v>122</v>
      </c>
      <c r="G562" s="6" t="s">
        <v>1359</v>
      </c>
      <c r="H562" s="6" t="s">
        <v>727</v>
      </c>
      <c r="I562" s="6" t="s">
        <v>849</v>
      </c>
      <c r="J562" s="6" t="s">
        <v>1802</v>
      </c>
      <c r="K562" s="8">
        <v>1</v>
      </c>
      <c r="L562" s="9">
        <v>189</v>
      </c>
      <c r="M562" s="9">
        <f>ROUND(IF(ISNUMBER(L562), K562*L562, K562),5)</f>
        <v>189</v>
      </c>
    </row>
    <row r="563" spans="1:13" x14ac:dyDescent="0.25">
      <c r="A563" s="6"/>
      <c r="B563" s="6"/>
      <c r="C563" s="6"/>
      <c r="D563" s="6" t="s">
        <v>12</v>
      </c>
      <c r="E563" s="7">
        <v>45736</v>
      </c>
      <c r="F563" s="6" t="s">
        <v>1076</v>
      </c>
      <c r="G563" s="6" t="s">
        <v>1360</v>
      </c>
      <c r="H563" s="6" t="s">
        <v>827</v>
      </c>
      <c r="I563" s="6" t="s">
        <v>849</v>
      </c>
      <c r="J563" s="6" t="s">
        <v>1803</v>
      </c>
      <c r="K563" s="8">
        <v>1</v>
      </c>
      <c r="L563" s="9">
        <v>189</v>
      </c>
      <c r="M563" s="9">
        <f>ROUND(IF(ISNUMBER(L563), K563*L563, K563),5)</f>
        <v>189</v>
      </c>
    </row>
    <row r="564" spans="1:13" x14ac:dyDescent="0.25">
      <c r="A564" s="6"/>
      <c r="B564" s="6"/>
      <c r="C564" s="6"/>
      <c r="D564" s="6" t="s">
        <v>12</v>
      </c>
      <c r="E564" s="7">
        <v>45719</v>
      </c>
      <c r="F564" s="6" t="s">
        <v>100</v>
      </c>
      <c r="G564" s="6" t="s">
        <v>1361</v>
      </c>
      <c r="H564" s="6" t="s">
        <v>716</v>
      </c>
      <c r="I564" s="6" t="s">
        <v>849</v>
      </c>
      <c r="J564" s="6" t="s">
        <v>1804</v>
      </c>
      <c r="K564" s="8">
        <v>1</v>
      </c>
      <c r="L564" s="9">
        <v>189.1</v>
      </c>
      <c r="M564" s="9">
        <f>ROUND(IF(ISNUMBER(L564), K564*L564, K564),5)</f>
        <v>189.1</v>
      </c>
    </row>
    <row r="565" spans="1:13" x14ac:dyDescent="0.25">
      <c r="A565" s="6"/>
      <c r="B565" s="6"/>
      <c r="C565" s="6"/>
      <c r="D565" s="6" t="s">
        <v>12</v>
      </c>
      <c r="E565" s="7">
        <v>45744</v>
      </c>
      <c r="F565" s="6" t="s">
        <v>1077</v>
      </c>
      <c r="G565" s="6" t="s">
        <v>413</v>
      </c>
      <c r="H565" s="6" t="s">
        <v>671</v>
      </c>
      <c r="I565" s="6" t="s">
        <v>845</v>
      </c>
      <c r="J565" s="6" t="s">
        <v>872</v>
      </c>
      <c r="K565" s="8">
        <v>1</v>
      </c>
      <c r="L565" s="9">
        <v>189.2</v>
      </c>
      <c r="M565" s="9">
        <f>ROUND(IF(ISNUMBER(L565), K565*L565, K565),5)</f>
        <v>189.2</v>
      </c>
    </row>
    <row r="566" spans="1:13" x14ac:dyDescent="0.25">
      <c r="A566" s="6"/>
      <c r="B566" s="6"/>
      <c r="C566" s="6"/>
      <c r="D566" s="6" t="s">
        <v>12</v>
      </c>
      <c r="E566" s="7">
        <v>45740</v>
      </c>
      <c r="F566" s="6" t="s">
        <v>1078</v>
      </c>
      <c r="G566" s="6" t="s">
        <v>1362</v>
      </c>
      <c r="H566" s="6" t="s">
        <v>1681</v>
      </c>
      <c r="I566" s="6" t="s">
        <v>848</v>
      </c>
      <c r="J566" s="6" t="s">
        <v>1805</v>
      </c>
      <c r="K566" s="8">
        <v>1</v>
      </c>
      <c r="L566" s="9">
        <v>189.52</v>
      </c>
      <c r="M566" s="9">
        <f>ROUND(IF(ISNUMBER(L566), K566*L566, K566),5)</f>
        <v>189.52</v>
      </c>
    </row>
    <row r="567" spans="1:13" x14ac:dyDescent="0.25">
      <c r="A567" s="6"/>
      <c r="B567" s="6"/>
      <c r="C567" s="6"/>
      <c r="D567" s="6" t="s">
        <v>12</v>
      </c>
      <c r="E567" s="7">
        <v>45747</v>
      </c>
      <c r="F567" s="6" t="s">
        <v>1079</v>
      </c>
      <c r="G567" s="6" t="s">
        <v>1363</v>
      </c>
      <c r="H567" s="6" t="s">
        <v>694</v>
      </c>
      <c r="I567" s="6" t="s">
        <v>849</v>
      </c>
      <c r="J567" s="6" t="s">
        <v>1806</v>
      </c>
      <c r="K567" s="8">
        <v>1</v>
      </c>
      <c r="L567" s="9">
        <v>189.6</v>
      </c>
      <c r="M567" s="9">
        <f>ROUND(IF(ISNUMBER(L567), K567*L567, K567),5)</f>
        <v>189.6</v>
      </c>
    </row>
    <row r="568" spans="1:13" x14ac:dyDescent="0.25">
      <c r="A568" s="6"/>
      <c r="B568" s="6"/>
      <c r="C568" s="6"/>
      <c r="D568" s="6" t="s">
        <v>12</v>
      </c>
      <c r="E568" s="7">
        <v>45721</v>
      </c>
      <c r="F568" s="6" t="s">
        <v>1080</v>
      </c>
      <c r="G568" s="6" t="s">
        <v>414</v>
      </c>
      <c r="H568" s="6" t="s">
        <v>666</v>
      </c>
      <c r="I568" s="6" t="s">
        <v>849</v>
      </c>
      <c r="J568" s="6" t="s">
        <v>873</v>
      </c>
      <c r="K568" s="8">
        <v>1</v>
      </c>
      <c r="L568" s="9">
        <v>190.51</v>
      </c>
      <c r="M568" s="9">
        <f>ROUND(IF(ISNUMBER(L568), K568*L568, K568),5)</f>
        <v>190.51</v>
      </c>
    </row>
    <row r="569" spans="1:13" x14ac:dyDescent="0.25">
      <c r="A569" s="6"/>
      <c r="B569" s="6"/>
      <c r="C569" s="6"/>
      <c r="D569" s="6" t="s">
        <v>12</v>
      </c>
      <c r="E569" s="7">
        <v>45736</v>
      </c>
      <c r="F569" s="6" t="s">
        <v>29</v>
      </c>
      <c r="G569" s="6" t="s">
        <v>1364</v>
      </c>
      <c r="H569" s="6" t="s">
        <v>666</v>
      </c>
      <c r="I569" s="6" t="s">
        <v>849</v>
      </c>
      <c r="J569" s="6" t="s">
        <v>1807</v>
      </c>
      <c r="K569" s="8">
        <v>1</v>
      </c>
      <c r="L569" s="9">
        <v>190.51</v>
      </c>
      <c r="M569" s="9">
        <f>ROUND(IF(ISNUMBER(L569), K569*L569, K569),5)</f>
        <v>190.51</v>
      </c>
    </row>
    <row r="570" spans="1:13" x14ac:dyDescent="0.25">
      <c r="A570" s="6"/>
      <c r="B570" s="6"/>
      <c r="C570" s="6"/>
      <c r="D570" s="6" t="s">
        <v>12</v>
      </c>
      <c r="E570" s="7">
        <v>45737</v>
      </c>
      <c r="F570" s="6" t="s">
        <v>1081</v>
      </c>
      <c r="G570" s="6" t="s">
        <v>1335</v>
      </c>
      <c r="H570" s="6" t="s">
        <v>764</v>
      </c>
      <c r="I570" s="6" t="s">
        <v>848</v>
      </c>
      <c r="J570" s="6" t="s">
        <v>1781</v>
      </c>
      <c r="K570" s="8">
        <v>1</v>
      </c>
      <c r="L570" s="9">
        <v>191.36</v>
      </c>
      <c r="M570" s="9">
        <f>ROUND(IF(ISNUMBER(L570), K570*L570, K570),5)</f>
        <v>191.36</v>
      </c>
    </row>
    <row r="571" spans="1:13" x14ac:dyDescent="0.25">
      <c r="A571" s="6"/>
      <c r="B571" s="6"/>
      <c r="C571" s="6"/>
      <c r="D571" s="6" t="s">
        <v>12</v>
      </c>
      <c r="E571" s="7">
        <v>45742</v>
      </c>
      <c r="F571" s="6" t="s">
        <v>231</v>
      </c>
      <c r="G571" s="6" t="s">
        <v>1365</v>
      </c>
      <c r="H571" s="6" t="s">
        <v>775</v>
      </c>
      <c r="I571" s="6" t="s">
        <v>849</v>
      </c>
      <c r="J571" s="6" t="s">
        <v>933</v>
      </c>
      <c r="K571" s="8">
        <v>2</v>
      </c>
      <c r="L571" s="9">
        <v>95.69</v>
      </c>
      <c r="M571" s="9">
        <f>ROUND(IF(ISNUMBER(L571), K571*L571, K571),5)</f>
        <v>191.38</v>
      </c>
    </row>
    <row r="572" spans="1:13" x14ac:dyDescent="0.25">
      <c r="A572" s="6"/>
      <c r="B572" s="6"/>
      <c r="C572" s="6"/>
      <c r="D572" s="6" t="s">
        <v>12</v>
      </c>
      <c r="E572" s="7">
        <v>45737</v>
      </c>
      <c r="F572" s="6" t="s">
        <v>1082</v>
      </c>
      <c r="G572" s="6" t="s">
        <v>1366</v>
      </c>
      <c r="H572" s="6" t="s">
        <v>750</v>
      </c>
      <c r="I572" s="6" t="s">
        <v>849</v>
      </c>
      <c r="J572" s="6" t="s">
        <v>1808</v>
      </c>
      <c r="K572" s="8">
        <v>1</v>
      </c>
      <c r="L572" s="9">
        <v>191.93</v>
      </c>
      <c r="M572" s="9">
        <f>ROUND(IF(ISNUMBER(L572), K572*L572, K572),5)</f>
        <v>191.93</v>
      </c>
    </row>
    <row r="573" spans="1:13" x14ac:dyDescent="0.25">
      <c r="A573" s="6"/>
      <c r="B573" s="6"/>
      <c r="C573" s="6"/>
      <c r="D573" s="6" t="s">
        <v>12</v>
      </c>
      <c r="E573" s="7">
        <v>45727</v>
      </c>
      <c r="F573" s="6" t="s">
        <v>258</v>
      </c>
      <c r="G573" s="6" t="s">
        <v>1367</v>
      </c>
      <c r="H573" s="6" t="s">
        <v>788</v>
      </c>
      <c r="I573" s="6" t="s">
        <v>849</v>
      </c>
      <c r="J573" s="6" t="s">
        <v>996</v>
      </c>
      <c r="K573" s="8">
        <v>1</v>
      </c>
      <c r="L573" s="9">
        <v>193.43</v>
      </c>
      <c r="M573" s="9">
        <f>ROUND(IF(ISNUMBER(L573), K573*L573, K573),5)</f>
        <v>193.43</v>
      </c>
    </row>
    <row r="574" spans="1:13" x14ac:dyDescent="0.25">
      <c r="A574" s="6"/>
      <c r="B574" s="6"/>
      <c r="C574" s="6"/>
      <c r="D574" s="6" t="s">
        <v>12</v>
      </c>
      <c r="E574" s="7">
        <v>45744</v>
      </c>
      <c r="F574" s="6" t="s">
        <v>1083</v>
      </c>
      <c r="G574" s="6" t="s">
        <v>429</v>
      </c>
      <c r="H574" s="6" t="s">
        <v>1682</v>
      </c>
      <c r="I574" s="6" t="s">
        <v>848</v>
      </c>
      <c r="J574" s="6" t="s">
        <v>888</v>
      </c>
      <c r="K574" s="8">
        <v>1</v>
      </c>
      <c r="L574" s="9">
        <v>193.48</v>
      </c>
      <c r="M574" s="9">
        <f>ROUND(IF(ISNUMBER(L574), K574*L574, K574),5)</f>
        <v>193.48</v>
      </c>
    </row>
    <row r="575" spans="1:13" x14ac:dyDescent="0.25">
      <c r="A575" s="6"/>
      <c r="B575" s="6"/>
      <c r="C575" s="6"/>
      <c r="D575" s="6" t="s">
        <v>12</v>
      </c>
      <c r="E575" s="7">
        <v>45722</v>
      </c>
      <c r="F575" s="6" t="s">
        <v>1084</v>
      </c>
      <c r="G575" s="6" t="s">
        <v>1363</v>
      </c>
      <c r="H575" s="6" t="s">
        <v>1683</v>
      </c>
      <c r="I575" s="6" t="s">
        <v>849</v>
      </c>
      <c r="J575" s="6" t="s">
        <v>1806</v>
      </c>
      <c r="K575" s="8">
        <v>1</v>
      </c>
      <c r="L575" s="9">
        <v>193.76</v>
      </c>
      <c r="M575" s="9">
        <f>ROUND(IF(ISNUMBER(L575), K575*L575, K575),5)</f>
        <v>193.76</v>
      </c>
    </row>
    <row r="576" spans="1:13" x14ac:dyDescent="0.25">
      <c r="A576" s="6"/>
      <c r="B576" s="6"/>
      <c r="C576" s="6"/>
      <c r="D576" s="6" t="s">
        <v>12</v>
      </c>
      <c r="E576" s="7">
        <v>45726</v>
      </c>
      <c r="F576" s="6" t="s">
        <v>248</v>
      </c>
      <c r="G576" s="6" t="s">
        <v>413</v>
      </c>
      <c r="H576" s="6" t="s">
        <v>664</v>
      </c>
      <c r="I576" s="6" t="s">
        <v>849</v>
      </c>
      <c r="J576" s="6" t="s">
        <v>872</v>
      </c>
      <c r="K576" s="8">
        <v>1</v>
      </c>
      <c r="L576" s="9">
        <v>195</v>
      </c>
      <c r="M576" s="9">
        <f>ROUND(IF(ISNUMBER(L576), K576*L576, K576),5)</f>
        <v>195</v>
      </c>
    </row>
    <row r="577" spans="1:13" x14ac:dyDescent="0.25">
      <c r="A577" s="6"/>
      <c r="B577" s="6"/>
      <c r="C577" s="6"/>
      <c r="D577" s="6" t="s">
        <v>12</v>
      </c>
      <c r="E577" s="7">
        <v>45727</v>
      </c>
      <c r="F577" s="6" t="s">
        <v>141</v>
      </c>
      <c r="G577" s="6" t="s">
        <v>1368</v>
      </c>
      <c r="H577" s="6" t="s">
        <v>654</v>
      </c>
      <c r="I577" s="6" t="s">
        <v>849</v>
      </c>
      <c r="J577" s="6" t="s">
        <v>1809</v>
      </c>
      <c r="K577" s="8">
        <v>1</v>
      </c>
      <c r="L577" s="9">
        <v>195</v>
      </c>
      <c r="M577" s="9">
        <f>ROUND(IF(ISNUMBER(L577), K577*L577, K577),5)</f>
        <v>195</v>
      </c>
    </row>
    <row r="578" spans="1:13" x14ac:dyDescent="0.25">
      <c r="A578" s="6"/>
      <c r="B578" s="6"/>
      <c r="C578" s="6"/>
      <c r="D578" s="6" t="s">
        <v>12</v>
      </c>
      <c r="E578" s="7">
        <v>45734</v>
      </c>
      <c r="F578" s="6" t="s">
        <v>182</v>
      </c>
      <c r="G578" s="6" t="s">
        <v>1369</v>
      </c>
      <c r="H578" s="6" t="s">
        <v>681</v>
      </c>
      <c r="I578" s="6" t="s">
        <v>849</v>
      </c>
      <c r="J578" s="6" t="s">
        <v>1810</v>
      </c>
      <c r="K578" s="8">
        <v>1</v>
      </c>
      <c r="L578" s="9">
        <v>195</v>
      </c>
      <c r="M578" s="9">
        <f>ROUND(IF(ISNUMBER(L578), K578*L578, K578),5)</f>
        <v>195</v>
      </c>
    </row>
    <row r="579" spans="1:13" x14ac:dyDescent="0.25">
      <c r="A579" s="6"/>
      <c r="B579" s="6"/>
      <c r="C579" s="6"/>
      <c r="D579" s="6" t="s">
        <v>12</v>
      </c>
      <c r="E579" s="7">
        <v>45734</v>
      </c>
      <c r="F579" s="6" t="s">
        <v>185</v>
      </c>
      <c r="G579" s="6" t="s">
        <v>1370</v>
      </c>
      <c r="H579" s="6" t="s">
        <v>755</v>
      </c>
      <c r="I579" s="6" t="s">
        <v>849</v>
      </c>
      <c r="J579" s="6" t="s">
        <v>943</v>
      </c>
      <c r="K579" s="8">
        <v>1</v>
      </c>
      <c r="L579" s="9">
        <v>195</v>
      </c>
      <c r="M579" s="9">
        <f>ROUND(IF(ISNUMBER(L579), K579*L579, K579),5)</f>
        <v>195</v>
      </c>
    </row>
    <row r="580" spans="1:13" x14ac:dyDescent="0.25">
      <c r="A580" s="6"/>
      <c r="B580" s="6"/>
      <c r="C580" s="6"/>
      <c r="D580" s="6" t="s">
        <v>12</v>
      </c>
      <c r="E580" s="7">
        <v>45733</v>
      </c>
      <c r="F580" s="6" t="s">
        <v>1085</v>
      </c>
      <c r="G580" s="6" t="s">
        <v>1371</v>
      </c>
      <c r="H580" s="6" t="s">
        <v>795</v>
      </c>
      <c r="I580" s="6" t="s">
        <v>849</v>
      </c>
      <c r="J580" s="6" t="s">
        <v>1811</v>
      </c>
      <c r="K580" s="8">
        <v>1</v>
      </c>
      <c r="L580" s="9">
        <v>195.29</v>
      </c>
      <c r="M580" s="9">
        <f>ROUND(IF(ISNUMBER(L580), K580*L580, K580),5)</f>
        <v>195.29</v>
      </c>
    </row>
    <row r="581" spans="1:13" x14ac:dyDescent="0.25">
      <c r="A581" s="6"/>
      <c r="B581" s="6"/>
      <c r="C581" s="6"/>
      <c r="D581" s="6" t="s">
        <v>12</v>
      </c>
      <c r="E581" s="7">
        <v>45720</v>
      </c>
      <c r="F581" s="6" t="s">
        <v>117</v>
      </c>
      <c r="G581" s="6" t="s">
        <v>1372</v>
      </c>
      <c r="H581" s="6" t="s">
        <v>726</v>
      </c>
      <c r="I581" s="6" t="s">
        <v>849</v>
      </c>
      <c r="J581" s="6" t="s">
        <v>1812</v>
      </c>
      <c r="K581" s="8">
        <v>1</v>
      </c>
      <c r="L581" s="9">
        <v>195.75</v>
      </c>
      <c r="M581" s="9">
        <f>ROUND(IF(ISNUMBER(L581), K581*L581, K581),5)</f>
        <v>195.75</v>
      </c>
    </row>
    <row r="582" spans="1:13" x14ac:dyDescent="0.25">
      <c r="A582" s="6"/>
      <c r="B582" s="6"/>
      <c r="C582" s="6"/>
      <c r="D582" s="6" t="s">
        <v>12</v>
      </c>
      <c r="E582" s="7">
        <v>45730</v>
      </c>
      <c r="F582" s="6" t="s">
        <v>1086</v>
      </c>
      <c r="G582" s="6" t="s">
        <v>1373</v>
      </c>
      <c r="H582" s="6" t="s">
        <v>688</v>
      </c>
      <c r="I582" s="6" t="s">
        <v>849</v>
      </c>
      <c r="J582" s="6" t="s">
        <v>1813</v>
      </c>
      <c r="K582" s="8">
        <v>1</v>
      </c>
      <c r="L582" s="9">
        <v>195.98</v>
      </c>
      <c r="M582" s="9">
        <f>ROUND(IF(ISNUMBER(L582), K582*L582, K582),5)</f>
        <v>195.98</v>
      </c>
    </row>
    <row r="583" spans="1:13" x14ac:dyDescent="0.25">
      <c r="A583" s="6"/>
      <c r="B583" s="6"/>
      <c r="C583" s="6"/>
      <c r="D583" s="6" t="s">
        <v>12</v>
      </c>
      <c r="E583" s="7">
        <v>45737</v>
      </c>
      <c r="F583" s="6" t="s">
        <v>212</v>
      </c>
      <c r="G583" s="6" t="s">
        <v>1374</v>
      </c>
      <c r="H583" s="6" t="s">
        <v>767</v>
      </c>
      <c r="I583" s="6" t="s">
        <v>849</v>
      </c>
      <c r="J583" s="6" t="s">
        <v>1004</v>
      </c>
      <c r="K583" s="8">
        <v>1</v>
      </c>
      <c r="L583" s="9">
        <v>197.64</v>
      </c>
      <c r="M583" s="9">
        <f>ROUND(IF(ISNUMBER(L583), K583*L583, K583),5)</f>
        <v>197.64</v>
      </c>
    </row>
    <row r="584" spans="1:13" x14ac:dyDescent="0.25">
      <c r="A584" s="6"/>
      <c r="B584" s="6"/>
      <c r="C584" s="6"/>
      <c r="D584" s="6" t="s">
        <v>12</v>
      </c>
      <c r="E584" s="7">
        <v>45720</v>
      </c>
      <c r="F584" s="6" t="s">
        <v>114</v>
      </c>
      <c r="G584" s="6" t="s">
        <v>1375</v>
      </c>
      <c r="H584" s="6" t="s">
        <v>696</v>
      </c>
      <c r="I584" s="6" t="s">
        <v>849</v>
      </c>
      <c r="J584" s="6" t="s">
        <v>943</v>
      </c>
      <c r="K584" s="8">
        <v>1</v>
      </c>
      <c r="L584" s="9">
        <v>199</v>
      </c>
      <c r="M584" s="9">
        <f>ROUND(IF(ISNUMBER(L584), K584*L584, K584),5)</f>
        <v>199</v>
      </c>
    </row>
    <row r="585" spans="1:13" x14ac:dyDescent="0.25">
      <c r="A585" s="6"/>
      <c r="B585" s="6"/>
      <c r="C585" s="6"/>
      <c r="D585" s="6" t="s">
        <v>12</v>
      </c>
      <c r="E585" s="7">
        <v>45719</v>
      </c>
      <c r="F585" s="6" t="s">
        <v>78</v>
      </c>
      <c r="G585" s="6" t="s">
        <v>1376</v>
      </c>
      <c r="H585" s="6" t="s">
        <v>701</v>
      </c>
      <c r="I585" s="6" t="s">
        <v>849</v>
      </c>
      <c r="J585" s="6" t="s">
        <v>1814</v>
      </c>
      <c r="K585" s="8">
        <v>1</v>
      </c>
      <c r="L585" s="9">
        <v>199.27</v>
      </c>
      <c r="M585" s="9">
        <f>ROUND(IF(ISNUMBER(L585), K585*L585, K585),5)</f>
        <v>199.27</v>
      </c>
    </row>
    <row r="586" spans="1:13" x14ac:dyDescent="0.25">
      <c r="A586" s="6"/>
      <c r="B586" s="6"/>
      <c r="C586" s="6"/>
      <c r="D586" s="6" t="s">
        <v>12</v>
      </c>
      <c r="E586" s="7">
        <v>45744</v>
      </c>
      <c r="F586" s="6" t="s">
        <v>1087</v>
      </c>
      <c r="G586" s="6" t="s">
        <v>1360</v>
      </c>
      <c r="H586" s="6" t="s">
        <v>654</v>
      </c>
      <c r="I586" s="6" t="s">
        <v>849</v>
      </c>
      <c r="J586" s="6" t="s">
        <v>1803</v>
      </c>
      <c r="K586" s="8">
        <v>1</v>
      </c>
      <c r="L586" s="9">
        <v>199.36</v>
      </c>
      <c r="M586" s="9">
        <f>ROUND(IF(ISNUMBER(L586), K586*L586, K586),5)</f>
        <v>199.36</v>
      </c>
    </row>
    <row r="587" spans="1:13" x14ac:dyDescent="0.25">
      <c r="A587" s="6"/>
      <c r="B587" s="6"/>
      <c r="C587" s="6"/>
      <c r="D587" s="6" t="s">
        <v>12</v>
      </c>
      <c r="E587" s="7">
        <v>45720</v>
      </c>
      <c r="F587" s="6" t="s">
        <v>172</v>
      </c>
      <c r="G587" s="6" t="s">
        <v>1377</v>
      </c>
      <c r="H587" s="6" t="s">
        <v>750</v>
      </c>
      <c r="I587" s="6" t="s">
        <v>845</v>
      </c>
      <c r="J587" s="6" t="s">
        <v>1815</v>
      </c>
      <c r="K587" s="8">
        <v>1</v>
      </c>
      <c r="L587" s="9">
        <v>199.86</v>
      </c>
      <c r="M587" s="9">
        <f>ROUND(IF(ISNUMBER(L587), K587*L587, K587),5)</f>
        <v>199.86</v>
      </c>
    </row>
    <row r="588" spans="1:13" x14ac:dyDescent="0.25">
      <c r="A588" s="6"/>
      <c r="B588" s="6"/>
      <c r="C588" s="6"/>
      <c r="D588" s="6" t="s">
        <v>12</v>
      </c>
      <c r="E588" s="7">
        <v>45734</v>
      </c>
      <c r="F588" s="6" t="s">
        <v>1088</v>
      </c>
      <c r="G588" s="6" t="s">
        <v>412</v>
      </c>
      <c r="H588" s="6" t="s">
        <v>653</v>
      </c>
      <c r="I588" s="6" t="s">
        <v>845</v>
      </c>
      <c r="J588" s="6" t="s">
        <v>871</v>
      </c>
      <c r="K588" s="8">
        <v>2</v>
      </c>
      <c r="L588" s="9">
        <v>100</v>
      </c>
      <c r="M588" s="9">
        <f>ROUND(IF(ISNUMBER(L588), K588*L588, K588),5)</f>
        <v>200</v>
      </c>
    </row>
    <row r="589" spans="1:13" x14ac:dyDescent="0.25">
      <c r="A589" s="6"/>
      <c r="B589" s="6"/>
      <c r="C589" s="6"/>
      <c r="D589" s="6" t="s">
        <v>12</v>
      </c>
      <c r="E589" s="7">
        <v>45740</v>
      </c>
      <c r="F589" s="6" t="s">
        <v>1089</v>
      </c>
      <c r="G589" s="6" t="s">
        <v>1343</v>
      </c>
      <c r="H589" s="6" t="s">
        <v>1684</v>
      </c>
      <c r="I589" s="6" t="s">
        <v>848</v>
      </c>
      <c r="J589" s="6" t="s">
        <v>1788</v>
      </c>
      <c r="K589" s="8">
        <v>1</v>
      </c>
      <c r="L589" s="9">
        <v>200.15</v>
      </c>
      <c r="M589" s="9">
        <f>ROUND(IF(ISNUMBER(L589), K589*L589, K589),5)</f>
        <v>200.15</v>
      </c>
    </row>
    <row r="590" spans="1:13" x14ac:dyDescent="0.25">
      <c r="A590" s="6"/>
      <c r="B590" s="6"/>
      <c r="C590" s="6"/>
      <c r="D590" s="6" t="s">
        <v>12</v>
      </c>
      <c r="E590" s="7">
        <v>45740</v>
      </c>
      <c r="F590" s="6" t="s">
        <v>324</v>
      </c>
      <c r="G590" s="6" t="s">
        <v>1378</v>
      </c>
      <c r="H590" s="6" t="s">
        <v>812</v>
      </c>
      <c r="I590" s="6" t="s">
        <v>849</v>
      </c>
      <c r="J590" s="6" t="s">
        <v>1816</v>
      </c>
      <c r="K590" s="8">
        <v>1</v>
      </c>
      <c r="L590" s="9">
        <v>200.42</v>
      </c>
      <c r="M590" s="9">
        <f>ROUND(IF(ISNUMBER(L590), K590*L590, K590),5)</f>
        <v>200.42</v>
      </c>
    </row>
    <row r="591" spans="1:13" x14ac:dyDescent="0.25">
      <c r="A591" s="6"/>
      <c r="B591" s="6"/>
      <c r="C591" s="6"/>
      <c r="D591" s="6" t="s">
        <v>12</v>
      </c>
      <c r="E591" s="7">
        <v>45743</v>
      </c>
      <c r="F591" s="6" t="s">
        <v>1090</v>
      </c>
      <c r="G591" s="6" t="s">
        <v>1321</v>
      </c>
      <c r="H591" s="6" t="s">
        <v>1685</v>
      </c>
      <c r="I591" s="6" t="s">
        <v>849</v>
      </c>
      <c r="J591" s="6" t="s">
        <v>1768</v>
      </c>
      <c r="K591" s="8">
        <v>1</v>
      </c>
      <c r="L591" s="9">
        <v>201.3</v>
      </c>
      <c r="M591" s="9">
        <f>ROUND(IF(ISNUMBER(L591), K591*L591, K591),5)</f>
        <v>201.3</v>
      </c>
    </row>
    <row r="592" spans="1:13" x14ac:dyDescent="0.25">
      <c r="A592" s="6"/>
      <c r="B592" s="6"/>
      <c r="C592" s="6"/>
      <c r="D592" s="6" t="s">
        <v>12</v>
      </c>
      <c r="E592" s="7">
        <v>45721</v>
      </c>
      <c r="F592" s="6" t="s">
        <v>1091</v>
      </c>
      <c r="G592" s="6" t="s">
        <v>1379</v>
      </c>
      <c r="H592" s="6" t="s">
        <v>654</v>
      </c>
      <c r="I592" s="6" t="s">
        <v>845</v>
      </c>
      <c r="J592" s="6" t="s">
        <v>1817</v>
      </c>
      <c r="K592" s="8">
        <v>1</v>
      </c>
      <c r="L592" s="9">
        <v>202.27</v>
      </c>
      <c r="M592" s="9">
        <f>ROUND(IF(ISNUMBER(L592), K592*L592, K592),5)</f>
        <v>202.27</v>
      </c>
    </row>
    <row r="593" spans="1:13" x14ac:dyDescent="0.25">
      <c r="A593" s="6"/>
      <c r="B593" s="6"/>
      <c r="C593" s="6"/>
      <c r="D593" s="6" t="s">
        <v>12</v>
      </c>
      <c r="E593" s="7">
        <v>45721</v>
      </c>
      <c r="F593" s="6" t="s">
        <v>1092</v>
      </c>
      <c r="G593" s="6" t="s">
        <v>1380</v>
      </c>
      <c r="H593" s="6" t="s">
        <v>749</v>
      </c>
      <c r="I593" s="6" t="s">
        <v>845</v>
      </c>
      <c r="J593" s="6" t="s">
        <v>1818</v>
      </c>
      <c r="K593" s="8">
        <v>1</v>
      </c>
      <c r="L593" s="9">
        <v>204.33</v>
      </c>
      <c r="M593" s="9">
        <f>ROUND(IF(ISNUMBER(L593), K593*L593, K593),5)</f>
        <v>204.33</v>
      </c>
    </row>
    <row r="594" spans="1:13" x14ac:dyDescent="0.25">
      <c r="A594" s="6"/>
      <c r="B594" s="6"/>
      <c r="C594" s="6"/>
      <c r="D594" s="6" t="s">
        <v>12</v>
      </c>
      <c r="E594" s="7">
        <v>45719</v>
      </c>
      <c r="F594" s="6" t="s">
        <v>104</v>
      </c>
      <c r="G594" s="6" t="s">
        <v>1381</v>
      </c>
      <c r="H594" s="6" t="s">
        <v>719</v>
      </c>
      <c r="I594" s="6" t="s">
        <v>848</v>
      </c>
      <c r="J594" s="6" t="s">
        <v>1819</v>
      </c>
      <c r="K594" s="8">
        <v>1</v>
      </c>
      <c r="L594" s="9">
        <v>205.22</v>
      </c>
      <c r="M594" s="9">
        <f>ROUND(IF(ISNUMBER(L594), K594*L594, K594),5)</f>
        <v>205.22</v>
      </c>
    </row>
    <row r="595" spans="1:13" x14ac:dyDescent="0.25">
      <c r="A595" s="6"/>
      <c r="B595" s="6"/>
      <c r="C595" s="6"/>
      <c r="D595" s="6" t="s">
        <v>12</v>
      </c>
      <c r="E595" s="7">
        <v>45728</v>
      </c>
      <c r="F595" s="6" t="s">
        <v>152</v>
      </c>
      <c r="G595" s="6" t="s">
        <v>1382</v>
      </c>
      <c r="H595" s="6" t="s">
        <v>719</v>
      </c>
      <c r="I595" s="6" t="s">
        <v>848</v>
      </c>
      <c r="J595" s="6" t="s">
        <v>1819</v>
      </c>
      <c r="K595" s="8">
        <v>1</v>
      </c>
      <c r="L595" s="9">
        <v>205.22</v>
      </c>
      <c r="M595" s="9">
        <f>ROUND(IF(ISNUMBER(L595), K595*L595, K595),5)</f>
        <v>205.22</v>
      </c>
    </row>
    <row r="596" spans="1:13" x14ac:dyDescent="0.25">
      <c r="A596" s="6"/>
      <c r="B596" s="6"/>
      <c r="C596" s="6"/>
      <c r="D596" s="6" t="s">
        <v>12</v>
      </c>
      <c r="E596" s="7">
        <v>45743</v>
      </c>
      <c r="F596" s="6" t="s">
        <v>1093</v>
      </c>
      <c r="G596" s="6" t="s">
        <v>427</v>
      </c>
      <c r="H596" s="6" t="s">
        <v>782</v>
      </c>
      <c r="I596" s="6" t="s">
        <v>845</v>
      </c>
      <c r="J596" s="6" t="s">
        <v>886</v>
      </c>
      <c r="K596" s="8">
        <v>1</v>
      </c>
      <c r="L596" s="9">
        <v>206.42</v>
      </c>
      <c r="M596" s="9">
        <f>ROUND(IF(ISNUMBER(L596), K596*L596, K596),5)</f>
        <v>206.42</v>
      </c>
    </row>
    <row r="597" spans="1:13" x14ac:dyDescent="0.25">
      <c r="A597" s="6"/>
      <c r="B597" s="6"/>
      <c r="C597" s="6"/>
      <c r="D597" s="6" t="s">
        <v>12</v>
      </c>
      <c r="E597" s="7">
        <v>45720</v>
      </c>
      <c r="F597" s="6" t="s">
        <v>1094</v>
      </c>
      <c r="G597" s="6" t="s">
        <v>1383</v>
      </c>
      <c r="H597" s="6" t="s">
        <v>793</v>
      </c>
      <c r="I597" s="6" t="s">
        <v>849</v>
      </c>
      <c r="J597" s="6" t="s">
        <v>1820</v>
      </c>
      <c r="K597" s="8">
        <v>1</v>
      </c>
      <c r="L597" s="9">
        <v>206.67</v>
      </c>
      <c r="M597" s="9">
        <f>ROUND(IF(ISNUMBER(L597), K597*L597, K597),5)</f>
        <v>206.67</v>
      </c>
    </row>
    <row r="598" spans="1:13" x14ac:dyDescent="0.25">
      <c r="A598" s="6"/>
      <c r="B598" s="6"/>
      <c r="C598" s="6"/>
      <c r="D598" s="6" t="s">
        <v>12</v>
      </c>
      <c r="E598" s="7">
        <v>45737</v>
      </c>
      <c r="F598" s="6" t="s">
        <v>211</v>
      </c>
      <c r="G598" s="6" t="s">
        <v>1384</v>
      </c>
      <c r="H598" s="6" t="s">
        <v>766</v>
      </c>
      <c r="I598" s="6" t="s">
        <v>848</v>
      </c>
      <c r="J598" s="6" t="s">
        <v>1821</v>
      </c>
      <c r="K598" s="8">
        <v>1</v>
      </c>
      <c r="L598" s="9">
        <v>207.85</v>
      </c>
      <c r="M598" s="9">
        <f>ROUND(IF(ISNUMBER(L598), K598*L598, K598),5)</f>
        <v>207.85</v>
      </c>
    </row>
    <row r="599" spans="1:13" x14ac:dyDescent="0.25">
      <c r="A599" s="6"/>
      <c r="B599" s="6"/>
      <c r="C599" s="6"/>
      <c r="D599" s="6" t="s">
        <v>12</v>
      </c>
      <c r="E599" s="7">
        <v>45719</v>
      </c>
      <c r="F599" s="6" t="s">
        <v>77</v>
      </c>
      <c r="G599" s="6" t="s">
        <v>1385</v>
      </c>
      <c r="H599" s="6" t="s">
        <v>654</v>
      </c>
      <c r="I599" s="6" t="s">
        <v>849</v>
      </c>
      <c r="J599" s="6" t="s">
        <v>1822</v>
      </c>
      <c r="K599" s="8">
        <v>1</v>
      </c>
      <c r="L599" s="9">
        <v>210</v>
      </c>
      <c r="M599" s="9">
        <f>ROUND(IF(ISNUMBER(L599), K599*L599, K599),5)</f>
        <v>210</v>
      </c>
    </row>
    <row r="600" spans="1:13" x14ac:dyDescent="0.25">
      <c r="A600" s="6"/>
      <c r="B600" s="6"/>
      <c r="C600" s="6"/>
      <c r="D600" s="6" t="s">
        <v>12</v>
      </c>
      <c r="E600" s="7">
        <v>45728</v>
      </c>
      <c r="F600" s="6" t="s">
        <v>153</v>
      </c>
      <c r="G600" s="6" t="s">
        <v>1386</v>
      </c>
      <c r="H600" s="6" t="s">
        <v>739</v>
      </c>
      <c r="I600" s="6" t="s">
        <v>849</v>
      </c>
      <c r="J600" s="6" t="s">
        <v>1823</v>
      </c>
      <c r="K600" s="8">
        <v>1</v>
      </c>
      <c r="L600" s="9">
        <v>210</v>
      </c>
      <c r="M600" s="9">
        <f>ROUND(IF(ISNUMBER(L600), K600*L600, K600),5)</f>
        <v>210</v>
      </c>
    </row>
    <row r="601" spans="1:13" x14ac:dyDescent="0.25">
      <c r="A601" s="6"/>
      <c r="B601" s="6"/>
      <c r="C601" s="6"/>
      <c r="D601" s="6" t="s">
        <v>12</v>
      </c>
      <c r="E601" s="7">
        <v>45740</v>
      </c>
      <c r="F601" s="6" t="s">
        <v>1095</v>
      </c>
      <c r="G601" s="6" t="s">
        <v>1387</v>
      </c>
      <c r="H601" s="6" t="s">
        <v>1686</v>
      </c>
      <c r="I601" s="6" t="s">
        <v>849</v>
      </c>
      <c r="J601" s="6" t="s">
        <v>1824</v>
      </c>
      <c r="K601" s="8">
        <v>1</v>
      </c>
      <c r="L601" s="9">
        <v>210</v>
      </c>
      <c r="M601" s="9">
        <f>ROUND(IF(ISNUMBER(L601), K601*L601, K601),5)</f>
        <v>210</v>
      </c>
    </row>
    <row r="602" spans="1:13" x14ac:dyDescent="0.25">
      <c r="A602" s="6"/>
      <c r="B602" s="6"/>
      <c r="C602" s="6"/>
      <c r="D602" s="6" t="s">
        <v>12</v>
      </c>
      <c r="E602" s="7">
        <v>45742</v>
      </c>
      <c r="F602" s="6" t="s">
        <v>1096</v>
      </c>
      <c r="G602" s="6" t="s">
        <v>1388</v>
      </c>
      <c r="H602" s="6" t="s">
        <v>841</v>
      </c>
      <c r="I602" s="6" t="s">
        <v>845</v>
      </c>
      <c r="J602" s="6" t="s">
        <v>1825</v>
      </c>
      <c r="K602" s="8">
        <v>1</v>
      </c>
      <c r="L602" s="9">
        <v>210.72</v>
      </c>
      <c r="M602" s="9">
        <f>ROUND(IF(ISNUMBER(L602), K602*L602, K602),5)</f>
        <v>210.72</v>
      </c>
    </row>
    <row r="603" spans="1:13" x14ac:dyDescent="0.25">
      <c r="A603" s="6"/>
      <c r="B603" s="6"/>
      <c r="C603" s="6"/>
      <c r="D603" s="6" t="s">
        <v>12</v>
      </c>
      <c r="E603" s="7">
        <v>45735</v>
      </c>
      <c r="F603" s="6" t="s">
        <v>190</v>
      </c>
      <c r="G603" s="6" t="s">
        <v>1389</v>
      </c>
      <c r="H603" s="6" t="s">
        <v>757</v>
      </c>
      <c r="I603" s="6" t="s">
        <v>849</v>
      </c>
      <c r="J603" s="6" t="s">
        <v>1826</v>
      </c>
      <c r="K603" s="8">
        <v>1</v>
      </c>
      <c r="L603" s="9">
        <v>213.6</v>
      </c>
      <c r="M603" s="9">
        <f>ROUND(IF(ISNUMBER(L603), K603*L603, K603),5)</f>
        <v>213.6</v>
      </c>
    </row>
    <row r="604" spans="1:13" x14ac:dyDescent="0.25">
      <c r="A604" s="6"/>
      <c r="B604" s="6"/>
      <c r="C604" s="6"/>
      <c r="D604" s="6" t="s">
        <v>12</v>
      </c>
      <c r="E604" s="7">
        <v>45727</v>
      </c>
      <c r="F604" s="6" t="s">
        <v>1097</v>
      </c>
      <c r="G604" s="6" t="s">
        <v>1390</v>
      </c>
      <c r="H604" s="6" t="s">
        <v>842</v>
      </c>
      <c r="I604" s="6" t="s">
        <v>849</v>
      </c>
      <c r="J604" s="6" t="s">
        <v>1827</v>
      </c>
      <c r="K604" s="8">
        <v>1</v>
      </c>
      <c r="L604" s="9">
        <v>213.86</v>
      </c>
      <c r="M604" s="9">
        <f>ROUND(IF(ISNUMBER(L604), K604*L604, K604),5)</f>
        <v>213.86</v>
      </c>
    </row>
    <row r="605" spans="1:13" x14ac:dyDescent="0.25">
      <c r="A605" s="6"/>
      <c r="B605" s="6"/>
      <c r="C605" s="6"/>
      <c r="D605" s="6" t="s">
        <v>12</v>
      </c>
      <c r="E605" s="7">
        <v>45734</v>
      </c>
      <c r="F605" s="6" t="s">
        <v>1098</v>
      </c>
      <c r="G605" s="6" t="s">
        <v>1391</v>
      </c>
      <c r="H605" s="6" t="s">
        <v>831</v>
      </c>
      <c r="I605" s="6" t="s">
        <v>849</v>
      </c>
      <c r="J605" s="6" t="s">
        <v>1827</v>
      </c>
      <c r="K605" s="8">
        <v>1</v>
      </c>
      <c r="L605" s="9">
        <v>213.86</v>
      </c>
      <c r="M605" s="9">
        <f>ROUND(IF(ISNUMBER(L605), K605*L605, K605),5)</f>
        <v>213.86</v>
      </c>
    </row>
    <row r="606" spans="1:13" x14ac:dyDescent="0.25">
      <c r="A606" s="6"/>
      <c r="B606" s="6"/>
      <c r="C606" s="6"/>
      <c r="D606" s="6" t="s">
        <v>12</v>
      </c>
      <c r="E606" s="7">
        <v>45719</v>
      </c>
      <c r="F606" s="6" t="s">
        <v>102</v>
      </c>
      <c r="G606" s="6" t="s">
        <v>1392</v>
      </c>
      <c r="H606" s="6" t="s">
        <v>717</v>
      </c>
      <c r="I606" s="6" t="s">
        <v>849</v>
      </c>
      <c r="J606" s="6" t="s">
        <v>943</v>
      </c>
      <c r="K606" s="8">
        <v>1</v>
      </c>
      <c r="L606" s="9">
        <v>215</v>
      </c>
      <c r="M606" s="9">
        <f>ROUND(IF(ISNUMBER(L606), K606*L606, K606),5)</f>
        <v>215</v>
      </c>
    </row>
    <row r="607" spans="1:13" x14ac:dyDescent="0.25">
      <c r="A607" s="6"/>
      <c r="B607" s="6"/>
      <c r="C607" s="6"/>
      <c r="D607" s="6" t="s">
        <v>12</v>
      </c>
      <c r="E607" s="7">
        <v>45735</v>
      </c>
      <c r="F607" s="6" t="s">
        <v>191</v>
      </c>
      <c r="G607" s="6" t="s">
        <v>1393</v>
      </c>
      <c r="H607" s="6" t="s">
        <v>758</v>
      </c>
      <c r="I607" s="6" t="s">
        <v>849</v>
      </c>
      <c r="J607" s="6" t="s">
        <v>943</v>
      </c>
      <c r="K607" s="8">
        <v>1</v>
      </c>
      <c r="L607" s="9">
        <v>215</v>
      </c>
      <c r="M607" s="9">
        <f>ROUND(IF(ISNUMBER(L607), K607*L607, K607),5)</f>
        <v>215</v>
      </c>
    </row>
    <row r="608" spans="1:13" x14ac:dyDescent="0.25">
      <c r="A608" s="6"/>
      <c r="B608" s="6"/>
      <c r="C608" s="6"/>
      <c r="D608" s="6" t="s">
        <v>12</v>
      </c>
      <c r="E608" s="7">
        <v>45742</v>
      </c>
      <c r="F608" s="6" t="s">
        <v>232</v>
      </c>
      <c r="G608" s="6" t="s">
        <v>1394</v>
      </c>
      <c r="H608" s="6" t="s">
        <v>654</v>
      </c>
      <c r="I608" s="6" t="s">
        <v>849</v>
      </c>
      <c r="J608" s="6" t="s">
        <v>1828</v>
      </c>
      <c r="K608" s="8">
        <v>1</v>
      </c>
      <c r="L608" s="9">
        <v>215</v>
      </c>
      <c r="M608" s="9">
        <f>ROUND(IF(ISNUMBER(L608), K608*L608, K608),5)</f>
        <v>215</v>
      </c>
    </row>
    <row r="609" spans="1:13" x14ac:dyDescent="0.25">
      <c r="A609" s="6"/>
      <c r="B609" s="6"/>
      <c r="C609" s="6"/>
      <c r="D609" s="6" t="s">
        <v>12</v>
      </c>
      <c r="E609" s="7">
        <v>45742</v>
      </c>
      <c r="F609" s="6" t="s">
        <v>234</v>
      </c>
      <c r="G609" s="6" t="s">
        <v>1395</v>
      </c>
      <c r="H609" s="6" t="s">
        <v>678</v>
      </c>
      <c r="I609" s="6" t="s">
        <v>849</v>
      </c>
      <c r="J609" s="6" t="s">
        <v>1769</v>
      </c>
      <c r="K609" s="8">
        <v>1</v>
      </c>
      <c r="L609" s="9">
        <v>215</v>
      </c>
      <c r="M609" s="9">
        <f>ROUND(IF(ISNUMBER(L609), K609*L609, K609),5)</f>
        <v>215</v>
      </c>
    </row>
    <row r="610" spans="1:13" x14ac:dyDescent="0.25">
      <c r="A610" s="6"/>
      <c r="B610" s="6"/>
      <c r="C610" s="6"/>
      <c r="D610" s="6" t="s">
        <v>12</v>
      </c>
      <c r="E610" s="7">
        <v>45730</v>
      </c>
      <c r="F610" s="6" t="s">
        <v>169</v>
      </c>
      <c r="G610" s="6" t="s">
        <v>1396</v>
      </c>
      <c r="H610" s="6" t="s">
        <v>747</v>
      </c>
      <c r="I610" s="6" t="s">
        <v>849</v>
      </c>
      <c r="J610" s="6" t="s">
        <v>1829</v>
      </c>
      <c r="K610" s="8">
        <v>1</v>
      </c>
      <c r="L610" s="9">
        <v>215.83</v>
      </c>
      <c r="M610" s="9">
        <f>ROUND(IF(ISNUMBER(L610), K610*L610, K610),5)</f>
        <v>215.83</v>
      </c>
    </row>
    <row r="611" spans="1:13" x14ac:dyDescent="0.25">
      <c r="A611" s="6"/>
      <c r="B611" s="6"/>
      <c r="C611" s="6"/>
      <c r="D611" s="6" t="s">
        <v>12</v>
      </c>
      <c r="E611" s="7">
        <v>45743</v>
      </c>
      <c r="F611" s="6" t="s">
        <v>1099</v>
      </c>
      <c r="G611" s="6" t="s">
        <v>1397</v>
      </c>
      <c r="H611" s="6" t="s">
        <v>1687</v>
      </c>
      <c r="I611" s="6" t="s">
        <v>849</v>
      </c>
      <c r="J611" s="6" t="s">
        <v>1830</v>
      </c>
      <c r="K611" s="8">
        <v>1</v>
      </c>
      <c r="L611" s="9">
        <v>215.97</v>
      </c>
      <c r="M611" s="9">
        <f>ROUND(IF(ISNUMBER(L611), K611*L611, K611),5)</f>
        <v>215.97</v>
      </c>
    </row>
    <row r="612" spans="1:13" x14ac:dyDescent="0.25">
      <c r="A612" s="6"/>
      <c r="B612" s="6"/>
      <c r="C612" s="6"/>
      <c r="D612" s="6" t="s">
        <v>12</v>
      </c>
      <c r="E612" s="7">
        <v>45727</v>
      </c>
      <c r="F612" s="6" t="s">
        <v>250</v>
      </c>
      <c r="G612" s="6" t="s">
        <v>1398</v>
      </c>
      <c r="H612" s="6" t="s">
        <v>783</v>
      </c>
      <c r="I612" s="6" t="s">
        <v>849</v>
      </c>
      <c r="J612" s="6" t="s">
        <v>1831</v>
      </c>
      <c r="K612" s="8">
        <v>1</v>
      </c>
      <c r="L612" s="9">
        <v>216.44</v>
      </c>
      <c r="M612" s="9">
        <f>ROUND(IF(ISNUMBER(L612), K612*L612, K612),5)</f>
        <v>216.44</v>
      </c>
    </row>
    <row r="613" spans="1:13" x14ac:dyDescent="0.25">
      <c r="A613" s="6"/>
      <c r="B613" s="6"/>
      <c r="C613" s="6"/>
      <c r="D613" s="6" t="s">
        <v>12</v>
      </c>
      <c r="E613" s="7">
        <v>45720</v>
      </c>
      <c r="F613" s="6" t="s">
        <v>1100</v>
      </c>
      <c r="G613" s="6" t="s">
        <v>1399</v>
      </c>
      <c r="H613" s="6" t="s">
        <v>654</v>
      </c>
      <c r="I613" s="6" t="s">
        <v>845</v>
      </c>
      <c r="J613" s="6" t="s">
        <v>1832</v>
      </c>
      <c r="K613" s="8">
        <v>1</v>
      </c>
      <c r="L613" s="9">
        <v>217.8</v>
      </c>
      <c r="M613" s="9">
        <f>ROUND(IF(ISNUMBER(L613), K613*L613, K613),5)</f>
        <v>217.8</v>
      </c>
    </row>
    <row r="614" spans="1:13" x14ac:dyDescent="0.25">
      <c r="A614" s="6"/>
      <c r="B614" s="6"/>
      <c r="C614" s="6"/>
      <c r="D614" s="6" t="s">
        <v>12</v>
      </c>
      <c r="E614" s="7">
        <v>45721</v>
      </c>
      <c r="F614" s="6" t="s">
        <v>119</v>
      </c>
      <c r="G614" s="6" t="s">
        <v>1400</v>
      </c>
      <c r="H614" s="6" t="s">
        <v>719</v>
      </c>
      <c r="I614" s="6" t="s">
        <v>848</v>
      </c>
      <c r="J614" s="6" t="s">
        <v>1833</v>
      </c>
      <c r="K614" s="8">
        <v>1</v>
      </c>
      <c r="L614" s="9">
        <v>218</v>
      </c>
      <c r="M614" s="9">
        <f>ROUND(IF(ISNUMBER(L614), K614*L614, K614),5)</f>
        <v>218</v>
      </c>
    </row>
    <row r="615" spans="1:13" x14ac:dyDescent="0.25">
      <c r="A615" s="6"/>
      <c r="B615" s="6"/>
      <c r="C615" s="6"/>
      <c r="D615" s="6" t="s">
        <v>12</v>
      </c>
      <c r="E615" s="7">
        <v>45737</v>
      </c>
      <c r="F615" s="6" t="s">
        <v>205</v>
      </c>
      <c r="G615" s="6" t="s">
        <v>1401</v>
      </c>
      <c r="H615" s="6" t="s">
        <v>764</v>
      </c>
      <c r="I615" s="6" t="s">
        <v>849</v>
      </c>
      <c r="J615" s="6" t="s">
        <v>1834</v>
      </c>
      <c r="K615" s="8">
        <v>1</v>
      </c>
      <c r="L615" s="9">
        <v>218</v>
      </c>
      <c r="M615" s="9">
        <f>ROUND(IF(ISNUMBER(L615), K615*L615, K615),5)</f>
        <v>218</v>
      </c>
    </row>
    <row r="616" spans="1:13" x14ac:dyDescent="0.25">
      <c r="A616" s="6"/>
      <c r="B616" s="6"/>
      <c r="C616" s="6"/>
      <c r="D616" s="6" t="s">
        <v>12</v>
      </c>
      <c r="E616" s="7">
        <v>45722</v>
      </c>
      <c r="F616" s="6" t="s">
        <v>1101</v>
      </c>
      <c r="G616" s="6" t="s">
        <v>1402</v>
      </c>
      <c r="H616" s="6" t="s">
        <v>1688</v>
      </c>
      <c r="I616" s="6" t="s">
        <v>849</v>
      </c>
      <c r="J616" s="6" t="s">
        <v>1835</v>
      </c>
      <c r="K616" s="8">
        <v>1</v>
      </c>
      <c r="L616" s="9">
        <v>218.04</v>
      </c>
      <c r="M616" s="9">
        <f>ROUND(IF(ISNUMBER(L616), K616*L616, K616),5)</f>
        <v>218.04</v>
      </c>
    </row>
    <row r="617" spans="1:13" x14ac:dyDescent="0.25">
      <c r="A617" s="6"/>
      <c r="B617" s="6"/>
      <c r="C617" s="6"/>
      <c r="D617" s="6" t="s">
        <v>12</v>
      </c>
      <c r="E617" s="7">
        <v>45722</v>
      </c>
      <c r="F617" s="6" t="s">
        <v>1102</v>
      </c>
      <c r="G617" s="6" t="s">
        <v>1403</v>
      </c>
      <c r="H617" s="6" t="s">
        <v>654</v>
      </c>
      <c r="I617" s="6" t="s">
        <v>849</v>
      </c>
      <c r="J617" s="6" t="s">
        <v>1836</v>
      </c>
      <c r="K617" s="8">
        <v>1</v>
      </c>
      <c r="L617" s="9">
        <v>218.44</v>
      </c>
      <c r="M617" s="9">
        <f>ROUND(IF(ISNUMBER(L617), K617*L617, K617),5)</f>
        <v>218.44</v>
      </c>
    </row>
    <row r="618" spans="1:13" x14ac:dyDescent="0.25">
      <c r="A618" s="6"/>
      <c r="B618" s="6"/>
      <c r="C618" s="6"/>
      <c r="D618" s="6" t="s">
        <v>12</v>
      </c>
      <c r="E618" s="7">
        <v>45737</v>
      </c>
      <c r="F618" s="6" t="s">
        <v>261</v>
      </c>
      <c r="G618" s="6" t="s">
        <v>1404</v>
      </c>
      <c r="H618" s="6" t="s">
        <v>688</v>
      </c>
      <c r="I618" s="6" t="s">
        <v>849</v>
      </c>
      <c r="J618" s="6" t="s">
        <v>1837</v>
      </c>
      <c r="K618" s="8">
        <v>1</v>
      </c>
      <c r="L618" s="9">
        <v>218.44</v>
      </c>
      <c r="M618" s="9">
        <f>ROUND(IF(ISNUMBER(L618), K618*L618, K618),5)</f>
        <v>218.44</v>
      </c>
    </row>
    <row r="619" spans="1:13" x14ac:dyDescent="0.25">
      <c r="A619" s="6"/>
      <c r="B619" s="6"/>
      <c r="C619" s="6"/>
      <c r="D619" s="6" t="s">
        <v>12</v>
      </c>
      <c r="E619" s="7">
        <v>45734</v>
      </c>
      <c r="F619" s="6" t="s">
        <v>184</v>
      </c>
      <c r="G619" s="6" t="s">
        <v>1405</v>
      </c>
      <c r="H619" s="6" t="s">
        <v>754</v>
      </c>
      <c r="I619" s="6" t="s">
        <v>849</v>
      </c>
      <c r="J619" s="6" t="s">
        <v>1838</v>
      </c>
      <c r="K619" s="8">
        <v>1</v>
      </c>
      <c r="L619" s="9">
        <v>219.23</v>
      </c>
      <c r="M619" s="9">
        <f>ROUND(IF(ISNUMBER(L619), K619*L619, K619),5)</f>
        <v>219.23</v>
      </c>
    </row>
    <row r="620" spans="1:13" x14ac:dyDescent="0.25">
      <c r="A620" s="6"/>
      <c r="B620" s="6"/>
      <c r="C620" s="6"/>
      <c r="D620" s="6" t="s">
        <v>12</v>
      </c>
      <c r="E620" s="7">
        <v>45728</v>
      </c>
      <c r="F620" s="6" t="s">
        <v>1103</v>
      </c>
      <c r="G620" s="6" t="s">
        <v>1406</v>
      </c>
      <c r="H620" s="6" t="s">
        <v>1689</v>
      </c>
      <c r="I620" s="6" t="s">
        <v>845</v>
      </c>
      <c r="J620" s="6" t="s">
        <v>1839</v>
      </c>
      <c r="K620" s="8">
        <v>1</v>
      </c>
      <c r="L620" s="9">
        <v>219.56</v>
      </c>
      <c r="M620" s="9">
        <f>ROUND(IF(ISNUMBER(L620), K620*L620, K620),5)</f>
        <v>219.56</v>
      </c>
    </row>
    <row r="621" spans="1:13" x14ac:dyDescent="0.25">
      <c r="A621" s="6"/>
      <c r="B621" s="6"/>
      <c r="C621" s="6"/>
      <c r="D621" s="6" t="s">
        <v>12</v>
      </c>
      <c r="E621" s="7">
        <v>45733</v>
      </c>
      <c r="F621" s="6" t="s">
        <v>1104</v>
      </c>
      <c r="G621" s="6" t="s">
        <v>1407</v>
      </c>
      <c r="H621" s="6" t="s">
        <v>1690</v>
      </c>
      <c r="I621" s="6" t="s">
        <v>849</v>
      </c>
      <c r="J621" s="6" t="s">
        <v>1840</v>
      </c>
      <c r="K621" s="8">
        <v>1</v>
      </c>
      <c r="L621" s="9">
        <v>219.66</v>
      </c>
      <c r="M621" s="9">
        <f>ROUND(IF(ISNUMBER(L621), K621*L621, K621),5)</f>
        <v>219.66</v>
      </c>
    </row>
    <row r="622" spans="1:13" x14ac:dyDescent="0.25">
      <c r="A622" s="6"/>
      <c r="B622" s="6"/>
      <c r="C622" s="6"/>
      <c r="D622" s="6" t="s">
        <v>12</v>
      </c>
      <c r="E622" s="7">
        <v>45735</v>
      </c>
      <c r="F622" s="6" t="s">
        <v>194</v>
      </c>
      <c r="G622" s="6" t="s">
        <v>1408</v>
      </c>
      <c r="H622" s="6" t="s">
        <v>687</v>
      </c>
      <c r="I622" s="6" t="s">
        <v>849</v>
      </c>
      <c r="J622" s="6" t="s">
        <v>1841</v>
      </c>
      <c r="K622" s="8">
        <v>1</v>
      </c>
      <c r="L622" s="9">
        <v>219.8</v>
      </c>
      <c r="M622" s="9">
        <f>ROUND(IF(ISNUMBER(L622), K622*L622, K622),5)</f>
        <v>219.8</v>
      </c>
    </row>
    <row r="623" spans="1:13" x14ac:dyDescent="0.25">
      <c r="A623" s="6"/>
      <c r="B623" s="6"/>
      <c r="C623" s="6"/>
      <c r="D623" s="6" t="s">
        <v>12</v>
      </c>
      <c r="E623" s="7">
        <v>45744</v>
      </c>
      <c r="F623" s="6" t="s">
        <v>236</v>
      </c>
      <c r="G623" s="6" t="s">
        <v>1409</v>
      </c>
      <c r="H623" s="6" t="s">
        <v>776</v>
      </c>
      <c r="I623" s="6" t="s">
        <v>849</v>
      </c>
      <c r="J623" s="6" t="s">
        <v>1842</v>
      </c>
      <c r="K623" s="8">
        <v>1</v>
      </c>
      <c r="L623" s="9">
        <v>222.88</v>
      </c>
      <c r="M623" s="9">
        <f>ROUND(IF(ISNUMBER(L623), K623*L623, K623),5)</f>
        <v>222.88</v>
      </c>
    </row>
    <row r="624" spans="1:13" x14ac:dyDescent="0.25">
      <c r="A624" s="6"/>
      <c r="B624" s="6"/>
      <c r="C624" s="6"/>
      <c r="D624" s="6" t="s">
        <v>12</v>
      </c>
      <c r="E624" s="7">
        <v>45719</v>
      </c>
      <c r="F624" s="6" t="s">
        <v>1105</v>
      </c>
      <c r="G624" s="6" t="s">
        <v>1410</v>
      </c>
      <c r="H624" s="6" t="s">
        <v>696</v>
      </c>
      <c r="I624" s="6" t="s">
        <v>849</v>
      </c>
      <c r="J624" s="6" t="s">
        <v>1843</v>
      </c>
      <c r="K624" s="8">
        <v>1</v>
      </c>
      <c r="L624" s="9">
        <v>223.1</v>
      </c>
      <c r="M624" s="9">
        <f>ROUND(IF(ISNUMBER(L624), K624*L624, K624),5)</f>
        <v>223.1</v>
      </c>
    </row>
    <row r="625" spans="1:13" x14ac:dyDescent="0.25">
      <c r="A625" s="6"/>
      <c r="B625" s="6"/>
      <c r="C625" s="6"/>
      <c r="D625" s="6" t="s">
        <v>12</v>
      </c>
      <c r="E625" s="7">
        <v>45740</v>
      </c>
      <c r="F625" s="6" t="s">
        <v>1106</v>
      </c>
      <c r="G625" s="6" t="s">
        <v>1343</v>
      </c>
      <c r="H625" s="6" t="s">
        <v>654</v>
      </c>
      <c r="I625" s="6" t="s">
        <v>849</v>
      </c>
      <c r="J625" s="6" t="s">
        <v>1788</v>
      </c>
      <c r="K625" s="8">
        <v>1</v>
      </c>
      <c r="L625" s="9">
        <v>223.3</v>
      </c>
      <c r="M625" s="9">
        <f>ROUND(IF(ISNUMBER(L625), K625*L625, K625),5)</f>
        <v>223.3</v>
      </c>
    </row>
    <row r="626" spans="1:13" x14ac:dyDescent="0.25">
      <c r="A626" s="6"/>
      <c r="B626" s="6"/>
      <c r="C626" s="6"/>
      <c r="D626" s="6" t="s">
        <v>12</v>
      </c>
      <c r="E626" s="7">
        <v>45719</v>
      </c>
      <c r="F626" s="6" t="s">
        <v>1107</v>
      </c>
      <c r="G626" s="6" t="s">
        <v>1411</v>
      </c>
      <c r="H626" s="6" t="s">
        <v>754</v>
      </c>
      <c r="I626" s="6" t="s">
        <v>849</v>
      </c>
      <c r="J626" s="6" t="s">
        <v>1844</v>
      </c>
      <c r="K626" s="8">
        <v>1</v>
      </c>
      <c r="L626" s="9">
        <v>224.21</v>
      </c>
      <c r="M626" s="9">
        <f>ROUND(IF(ISNUMBER(L626), K626*L626, K626),5)</f>
        <v>224.21</v>
      </c>
    </row>
    <row r="627" spans="1:13" x14ac:dyDescent="0.25">
      <c r="A627" s="6"/>
      <c r="B627" s="6"/>
      <c r="C627" s="6"/>
      <c r="D627" s="6" t="s">
        <v>12</v>
      </c>
      <c r="E627" s="7">
        <v>45727</v>
      </c>
      <c r="F627" s="6" t="s">
        <v>73</v>
      </c>
      <c r="G627" s="6" t="s">
        <v>1411</v>
      </c>
      <c r="H627" s="6" t="s">
        <v>698</v>
      </c>
      <c r="I627" s="6" t="s">
        <v>845</v>
      </c>
      <c r="J627" s="6" t="s">
        <v>1844</v>
      </c>
      <c r="K627" s="8">
        <v>1</v>
      </c>
      <c r="L627" s="9">
        <v>224.21</v>
      </c>
      <c r="M627" s="9">
        <f>ROUND(IF(ISNUMBER(L627), K627*L627, K627),5)</f>
        <v>224.21</v>
      </c>
    </row>
    <row r="628" spans="1:13" x14ac:dyDescent="0.25">
      <c r="A628" s="6"/>
      <c r="B628" s="6"/>
      <c r="C628" s="6"/>
      <c r="D628" s="6" t="s">
        <v>12</v>
      </c>
      <c r="E628" s="7">
        <v>45726</v>
      </c>
      <c r="F628" s="6" t="s">
        <v>133</v>
      </c>
      <c r="G628" s="6" t="s">
        <v>1412</v>
      </c>
      <c r="H628" s="6" t="s">
        <v>730</v>
      </c>
      <c r="I628" s="6" t="s">
        <v>849</v>
      </c>
      <c r="J628" s="6" t="s">
        <v>1845</v>
      </c>
      <c r="K628" s="8">
        <v>1</v>
      </c>
      <c r="L628" s="9">
        <v>225</v>
      </c>
      <c r="M628" s="9">
        <f>ROUND(IF(ISNUMBER(L628), K628*L628, K628),5)</f>
        <v>225</v>
      </c>
    </row>
    <row r="629" spans="1:13" x14ac:dyDescent="0.25">
      <c r="A629" s="6"/>
      <c r="B629" s="6"/>
      <c r="C629" s="6"/>
      <c r="D629" s="6" t="s">
        <v>12</v>
      </c>
      <c r="E629" s="7">
        <v>45734</v>
      </c>
      <c r="F629" s="6" t="s">
        <v>186</v>
      </c>
      <c r="G629" s="6" t="s">
        <v>1413</v>
      </c>
      <c r="H629" s="6" t="s">
        <v>756</v>
      </c>
      <c r="I629" s="6" t="s">
        <v>846</v>
      </c>
      <c r="J629" s="6" t="s">
        <v>1846</v>
      </c>
      <c r="K629" s="8">
        <v>1</v>
      </c>
      <c r="L629" s="9">
        <v>225</v>
      </c>
      <c r="M629" s="9">
        <f>ROUND(IF(ISNUMBER(L629), K629*L629, K629),5)</f>
        <v>225</v>
      </c>
    </row>
    <row r="630" spans="1:13" x14ac:dyDescent="0.25">
      <c r="A630" s="6"/>
      <c r="B630" s="6"/>
      <c r="C630" s="6"/>
      <c r="D630" s="6" t="s">
        <v>12</v>
      </c>
      <c r="E630" s="7">
        <v>45734</v>
      </c>
      <c r="F630" s="6" t="s">
        <v>1108</v>
      </c>
      <c r="G630" s="6" t="s">
        <v>1414</v>
      </c>
      <c r="H630" s="6" t="s">
        <v>1691</v>
      </c>
      <c r="I630" s="6" t="s">
        <v>849</v>
      </c>
      <c r="J630" s="6" t="s">
        <v>1847</v>
      </c>
      <c r="K630" s="8">
        <v>1</v>
      </c>
      <c r="L630" s="9">
        <v>225</v>
      </c>
      <c r="M630" s="9">
        <f>ROUND(IF(ISNUMBER(L630), K630*L630, K630),5)</f>
        <v>225</v>
      </c>
    </row>
    <row r="631" spans="1:13" x14ac:dyDescent="0.25">
      <c r="A631" s="6"/>
      <c r="B631" s="6"/>
      <c r="C631" s="6"/>
      <c r="D631" s="6" t="s">
        <v>12</v>
      </c>
      <c r="E631" s="7">
        <v>45735</v>
      </c>
      <c r="F631" s="6" t="s">
        <v>195</v>
      </c>
      <c r="G631" s="6" t="s">
        <v>1415</v>
      </c>
      <c r="H631" s="6" t="s">
        <v>760</v>
      </c>
      <c r="I631" s="6" t="s">
        <v>849</v>
      </c>
      <c r="J631" s="6" t="s">
        <v>1848</v>
      </c>
      <c r="K631" s="8">
        <v>1</v>
      </c>
      <c r="L631" s="9">
        <v>225</v>
      </c>
      <c r="M631" s="9">
        <f>ROUND(IF(ISNUMBER(L631), K631*L631, K631),5)</f>
        <v>225</v>
      </c>
    </row>
    <row r="632" spans="1:13" x14ac:dyDescent="0.25">
      <c r="A632" s="6"/>
      <c r="B632" s="6"/>
      <c r="C632" s="6"/>
      <c r="D632" s="6" t="s">
        <v>12</v>
      </c>
      <c r="E632" s="7">
        <v>45744</v>
      </c>
      <c r="F632" s="6" t="s">
        <v>235</v>
      </c>
      <c r="G632" s="6" t="s">
        <v>1416</v>
      </c>
      <c r="H632" s="6" t="s">
        <v>654</v>
      </c>
      <c r="I632" s="6" t="s">
        <v>848</v>
      </c>
      <c r="J632" s="6" t="s">
        <v>1849</v>
      </c>
      <c r="K632" s="8">
        <v>1</v>
      </c>
      <c r="L632" s="9">
        <v>225</v>
      </c>
      <c r="M632" s="9">
        <f>ROUND(IF(ISNUMBER(L632), K632*L632, K632),5)</f>
        <v>225</v>
      </c>
    </row>
    <row r="633" spans="1:13" x14ac:dyDescent="0.25">
      <c r="A633" s="6"/>
      <c r="B633" s="6"/>
      <c r="C633" s="6"/>
      <c r="D633" s="6" t="s">
        <v>12</v>
      </c>
      <c r="E633" s="7">
        <v>45747</v>
      </c>
      <c r="F633" s="6" t="s">
        <v>242</v>
      </c>
      <c r="G633" s="6" t="s">
        <v>1417</v>
      </c>
      <c r="H633" s="6" t="s">
        <v>779</v>
      </c>
      <c r="I633" s="6" t="s">
        <v>849</v>
      </c>
      <c r="J633" s="6" t="s">
        <v>1850</v>
      </c>
      <c r="K633" s="8">
        <v>1</v>
      </c>
      <c r="L633" s="9">
        <v>225</v>
      </c>
      <c r="M633" s="9">
        <f>ROUND(IF(ISNUMBER(L633), K633*L633, K633),5)</f>
        <v>225</v>
      </c>
    </row>
    <row r="634" spans="1:13" x14ac:dyDescent="0.25">
      <c r="A634" s="6"/>
      <c r="B634" s="6"/>
      <c r="C634" s="6"/>
      <c r="D634" s="6" t="s">
        <v>12</v>
      </c>
      <c r="E634" s="7">
        <v>45737</v>
      </c>
      <c r="F634" s="6" t="s">
        <v>206</v>
      </c>
      <c r="G634" s="6" t="s">
        <v>1418</v>
      </c>
      <c r="H634" s="6" t="s">
        <v>739</v>
      </c>
      <c r="I634" s="6" t="s">
        <v>849</v>
      </c>
      <c r="J634" s="6" t="s">
        <v>1851</v>
      </c>
      <c r="K634" s="8">
        <v>1</v>
      </c>
      <c r="L634" s="9">
        <v>225</v>
      </c>
      <c r="M634" s="9">
        <f>ROUND(IF(ISNUMBER(L634), K634*L634, K634),5)</f>
        <v>225</v>
      </c>
    </row>
    <row r="635" spans="1:13" x14ac:dyDescent="0.25">
      <c r="A635" s="6"/>
      <c r="B635" s="6"/>
      <c r="C635" s="6"/>
      <c r="D635" s="6" t="s">
        <v>12</v>
      </c>
      <c r="E635" s="7">
        <v>45723</v>
      </c>
      <c r="F635" s="6" t="s">
        <v>132</v>
      </c>
      <c r="G635" s="6" t="s">
        <v>1419</v>
      </c>
      <c r="H635" s="6" t="s">
        <v>683</v>
      </c>
      <c r="I635" s="6" t="s">
        <v>849</v>
      </c>
      <c r="J635" s="6" t="s">
        <v>1852</v>
      </c>
      <c r="K635" s="8">
        <v>1</v>
      </c>
      <c r="L635" s="9">
        <v>225.01</v>
      </c>
      <c r="M635" s="9">
        <f>ROUND(IF(ISNUMBER(L635), K635*L635, K635),5)</f>
        <v>225.01</v>
      </c>
    </row>
    <row r="636" spans="1:13" x14ac:dyDescent="0.25">
      <c r="A636" s="6"/>
      <c r="B636" s="6"/>
      <c r="C636" s="6"/>
      <c r="D636" s="6" t="s">
        <v>12</v>
      </c>
      <c r="E636" s="7">
        <v>45728</v>
      </c>
      <c r="F636" s="6" t="s">
        <v>1109</v>
      </c>
      <c r="G636" s="6" t="s">
        <v>1420</v>
      </c>
      <c r="H636" s="6" t="s">
        <v>1692</v>
      </c>
      <c r="I636" s="6" t="s">
        <v>848</v>
      </c>
      <c r="J636" s="6" t="s">
        <v>1853</v>
      </c>
      <c r="K636" s="8">
        <v>1</v>
      </c>
      <c r="L636" s="9">
        <v>226.83</v>
      </c>
      <c r="M636" s="9">
        <f>ROUND(IF(ISNUMBER(L636), K636*L636, K636),5)</f>
        <v>226.83</v>
      </c>
    </row>
    <row r="637" spans="1:13" x14ac:dyDescent="0.25">
      <c r="A637" s="6"/>
      <c r="B637" s="6"/>
      <c r="C637" s="6"/>
      <c r="D637" s="6" t="s">
        <v>12</v>
      </c>
      <c r="E637" s="7">
        <v>45722</v>
      </c>
      <c r="F637" s="6" t="s">
        <v>1110</v>
      </c>
      <c r="G637" s="6" t="s">
        <v>411</v>
      </c>
      <c r="H637" s="6" t="s">
        <v>665</v>
      </c>
      <c r="I637" s="6" t="s">
        <v>849</v>
      </c>
      <c r="J637" s="6" t="s">
        <v>870</v>
      </c>
      <c r="K637" s="8">
        <v>1</v>
      </c>
      <c r="L637" s="9">
        <v>229</v>
      </c>
      <c r="M637" s="9">
        <f>ROUND(IF(ISNUMBER(L637), K637*L637, K637),5)</f>
        <v>229</v>
      </c>
    </row>
    <row r="638" spans="1:13" x14ac:dyDescent="0.25">
      <c r="A638" s="6"/>
      <c r="B638" s="6"/>
      <c r="C638" s="6"/>
      <c r="D638" s="6" t="s">
        <v>12</v>
      </c>
      <c r="E638" s="7">
        <v>45730</v>
      </c>
      <c r="F638" s="6" t="s">
        <v>166</v>
      </c>
      <c r="G638" s="6" t="s">
        <v>1421</v>
      </c>
      <c r="H638" s="6" t="s">
        <v>733</v>
      </c>
      <c r="I638" s="6" t="s">
        <v>849</v>
      </c>
      <c r="J638" s="6" t="s">
        <v>1769</v>
      </c>
      <c r="K638" s="8">
        <v>1</v>
      </c>
      <c r="L638" s="9">
        <v>229.5</v>
      </c>
      <c r="M638" s="9">
        <f>ROUND(IF(ISNUMBER(L638), K638*L638, K638),5)</f>
        <v>229.5</v>
      </c>
    </row>
    <row r="639" spans="1:13" x14ac:dyDescent="0.25">
      <c r="A639" s="6"/>
      <c r="B639" s="6"/>
      <c r="C639" s="6"/>
      <c r="D639" s="6" t="s">
        <v>12</v>
      </c>
      <c r="E639" s="7">
        <v>45719</v>
      </c>
      <c r="F639" s="6" t="s">
        <v>1111</v>
      </c>
      <c r="G639" s="6" t="s">
        <v>1422</v>
      </c>
      <c r="H639" s="6" t="s">
        <v>700</v>
      </c>
      <c r="I639" s="6" t="s">
        <v>845</v>
      </c>
      <c r="J639" s="6" t="s">
        <v>1854</v>
      </c>
      <c r="K639" s="8">
        <v>1</v>
      </c>
      <c r="L639" s="9">
        <v>229.86</v>
      </c>
      <c r="M639" s="9">
        <f>ROUND(IF(ISNUMBER(L639), K639*L639, K639),5)</f>
        <v>229.86</v>
      </c>
    </row>
    <row r="640" spans="1:13" x14ac:dyDescent="0.25">
      <c r="A640" s="6"/>
      <c r="B640" s="6"/>
      <c r="C640" s="6"/>
      <c r="D640" s="6" t="s">
        <v>12</v>
      </c>
      <c r="E640" s="7">
        <v>45741</v>
      </c>
      <c r="F640" s="6" t="s">
        <v>1112</v>
      </c>
      <c r="G640" s="6" t="s">
        <v>1402</v>
      </c>
      <c r="H640" s="6" t="s">
        <v>1693</v>
      </c>
      <c r="I640" s="6" t="s">
        <v>849</v>
      </c>
      <c r="J640" s="6" t="s">
        <v>1835</v>
      </c>
      <c r="K640" s="8">
        <v>1</v>
      </c>
      <c r="L640" s="9">
        <v>231.88</v>
      </c>
      <c r="M640" s="9">
        <f>ROUND(IF(ISNUMBER(L640), K640*L640, K640),5)</f>
        <v>231.88</v>
      </c>
    </row>
    <row r="641" spans="1:13" x14ac:dyDescent="0.25">
      <c r="A641" s="6"/>
      <c r="B641" s="6"/>
      <c r="C641" s="6"/>
      <c r="D641" s="6" t="s">
        <v>12</v>
      </c>
      <c r="E641" s="7">
        <v>45730</v>
      </c>
      <c r="F641" s="6" t="s">
        <v>1113</v>
      </c>
      <c r="G641" s="6" t="s">
        <v>1377</v>
      </c>
      <c r="H641" s="6" t="s">
        <v>1694</v>
      </c>
      <c r="I641" s="6" t="s">
        <v>849</v>
      </c>
      <c r="J641" s="6" t="s">
        <v>1815</v>
      </c>
      <c r="K641" s="8">
        <v>1</v>
      </c>
      <c r="L641" s="9">
        <v>234.92</v>
      </c>
      <c r="M641" s="9">
        <f>ROUND(IF(ISNUMBER(L641), K641*L641, K641),5)</f>
        <v>234.92</v>
      </c>
    </row>
    <row r="642" spans="1:13" x14ac:dyDescent="0.25">
      <c r="A642" s="6"/>
      <c r="B642" s="6"/>
      <c r="C642" s="6"/>
      <c r="D642" s="6" t="s">
        <v>12</v>
      </c>
      <c r="E642" s="7">
        <v>45730</v>
      </c>
      <c r="F642" s="6" t="s">
        <v>1114</v>
      </c>
      <c r="G642" s="6" t="s">
        <v>1377</v>
      </c>
      <c r="H642" s="6" t="s">
        <v>1694</v>
      </c>
      <c r="I642" s="6" t="s">
        <v>849</v>
      </c>
      <c r="J642" s="6" t="s">
        <v>1815</v>
      </c>
      <c r="K642" s="8">
        <v>1</v>
      </c>
      <c r="L642" s="9">
        <v>234.92</v>
      </c>
      <c r="M642" s="9">
        <f>ROUND(IF(ISNUMBER(L642), K642*L642, K642),5)</f>
        <v>234.92</v>
      </c>
    </row>
    <row r="643" spans="1:13" x14ac:dyDescent="0.25">
      <c r="A643" s="6"/>
      <c r="B643" s="6"/>
      <c r="C643" s="6"/>
      <c r="D643" s="6" t="s">
        <v>12</v>
      </c>
      <c r="E643" s="7">
        <v>45733</v>
      </c>
      <c r="F643" s="6" t="s">
        <v>178</v>
      </c>
      <c r="G643" s="6" t="s">
        <v>1423</v>
      </c>
      <c r="H643" s="6" t="s">
        <v>687</v>
      </c>
      <c r="I643" s="6" t="s">
        <v>849</v>
      </c>
      <c r="J643" s="6" t="s">
        <v>1855</v>
      </c>
      <c r="K643" s="8">
        <v>1</v>
      </c>
      <c r="L643" s="9">
        <v>234.93</v>
      </c>
      <c r="M643" s="9">
        <f>ROUND(IF(ISNUMBER(L643), K643*L643, K643),5)</f>
        <v>234.93</v>
      </c>
    </row>
    <row r="644" spans="1:13" x14ac:dyDescent="0.25">
      <c r="A644" s="6"/>
      <c r="B644" s="6"/>
      <c r="C644" s="6"/>
      <c r="D644" s="6" t="s">
        <v>12</v>
      </c>
      <c r="E644" s="7">
        <v>45735</v>
      </c>
      <c r="F644" s="6" t="s">
        <v>198</v>
      </c>
      <c r="G644" s="6" t="s">
        <v>1424</v>
      </c>
      <c r="H644" s="6" t="s">
        <v>687</v>
      </c>
      <c r="I644" s="6" t="s">
        <v>849</v>
      </c>
      <c r="J644" s="6" t="s">
        <v>1855</v>
      </c>
      <c r="K644" s="8">
        <v>1</v>
      </c>
      <c r="L644" s="9">
        <v>234.93</v>
      </c>
      <c r="M644" s="9">
        <f>ROUND(IF(ISNUMBER(L644), K644*L644, K644),5)</f>
        <v>234.93</v>
      </c>
    </row>
    <row r="645" spans="1:13" x14ac:dyDescent="0.25">
      <c r="A645" s="6"/>
      <c r="B645" s="6"/>
      <c r="C645" s="6"/>
      <c r="D645" s="6" t="s">
        <v>12</v>
      </c>
      <c r="E645" s="7">
        <v>45742</v>
      </c>
      <c r="F645" s="6" t="s">
        <v>229</v>
      </c>
      <c r="G645" s="6" t="s">
        <v>1425</v>
      </c>
      <c r="H645" s="6" t="s">
        <v>687</v>
      </c>
      <c r="I645" s="6" t="s">
        <v>848</v>
      </c>
      <c r="J645" s="6" t="s">
        <v>1855</v>
      </c>
      <c r="K645" s="8">
        <v>1</v>
      </c>
      <c r="L645" s="9">
        <v>234.93</v>
      </c>
      <c r="M645" s="9">
        <f>ROUND(IF(ISNUMBER(L645), K645*L645, K645),5)</f>
        <v>234.93</v>
      </c>
    </row>
    <row r="646" spans="1:13" x14ac:dyDescent="0.25">
      <c r="A646" s="6"/>
      <c r="B646" s="6"/>
      <c r="C646" s="6"/>
      <c r="D646" s="6" t="s">
        <v>12</v>
      </c>
      <c r="E646" s="7">
        <v>45733</v>
      </c>
      <c r="F646" s="6" t="s">
        <v>176</v>
      </c>
      <c r="G646" s="6" t="s">
        <v>1426</v>
      </c>
      <c r="H646" s="6" t="s">
        <v>747</v>
      </c>
      <c r="I646" s="6" t="s">
        <v>852</v>
      </c>
      <c r="J646" s="6" t="s">
        <v>1039</v>
      </c>
      <c r="K646" s="8">
        <v>1</v>
      </c>
      <c r="L646" s="9">
        <v>236.25</v>
      </c>
      <c r="M646" s="9">
        <f>ROUND(IF(ISNUMBER(L646), K646*L646, K646),5)</f>
        <v>236.25</v>
      </c>
    </row>
    <row r="647" spans="1:13" x14ac:dyDescent="0.25">
      <c r="A647" s="6"/>
      <c r="B647" s="6"/>
      <c r="C647" s="6"/>
      <c r="D647" s="6" t="s">
        <v>12</v>
      </c>
      <c r="E647" s="7">
        <v>45742</v>
      </c>
      <c r="F647" s="6" t="s">
        <v>228</v>
      </c>
      <c r="G647" s="6" t="s">
        <v>1427</v>
      </c>
      <c r="H647" s="6" t="s">
        <v>687</v>
      </c>
      <c r="I647" s="6" t="s">
        <v>848</v>
      </c>
      <c r="J647" s="6" t="s">
        <v>1039</v>
      </c>
      <c r="K647" s="8">
        <v>1</v>
      </c>
      <c r="L647" s="9">
        <v>236.25</v>
      </c>
      <c r="M647" s="9">
        <f>ROUND(IF(ISNUMBER(L647), K647*L647, K647),5)</f>
        <v>236.25</v>
      </c>
    </row>
    <row r="648" spans="1:13" x14ac:dyDescent="0.25">
      <c r="A648" s="6"/>
      <c r="B648" s="6"/>
      <c r="C648" s="6"/>
      <c r="D648" s="6" t="s">
        <v>12</v>
      </c>
      <c r="E648" s="7">
        <v>45721</v>
      </c>
      <c r="F648" s="6" t="s">
        <v>1115</v>
      </c>
      <c r="G648" s="6" t="s">
        <v>411</v>
      </c>
      <c r="H648" s="6" t="s">
        <v>1688</v>
      </c>
      <c r="I648" s="6" t="s">
        <v>848</v>
      </c>
      <c r="J648" s="6" t="s">
        <v>870</v>
      </c>
      <c r="K648" s="8">
        <v>1</v>
      </c>
      <c r="L648" s="9">
        <v>238.4</v>
      </c>
      <c r="M648" s="9">
        <f>ROUND(IF(ISNUMBER(L648), K648*L648, K648),5)</f>
        <v>238.4</v>
      </c>
    </row>
    <row r="649" spans="1:13" x14ac:dyDescent="0.25">
      <c r="A649" s="6"/>
      <c r="B649" s="6"/>
      <c r="C649" s="6"/>
      <c r="D649" s="6" t="s">
        <v>12</v>
      </c>
      <c r="E649" s="7">
        <v>45719</v>
      </c>
      <c r="F649" s="6" t="s">
        <v>1116</v>
      </c>
      <c r="G649" s="6" t="s">
        <v>1428</v>
      </c>
      <c r="H649" s="6" t="s">
        <v>732</v>
      </c>
      <c r="I649" s="6" t="s">
        <v>847</v>
      </c>
      <c r="J649" s="6" t="s">
        <v>1856</v>
      </c>
      <c r="K649" s="8">
        <v>2</v>
      </c>
      <c r="L649" s="9">
        <v>119.73</v>
      </c>
      <c r="M649" s="9">
        <f>ROUND(IF(ISNUMBER(L649), K649*L649, K649),5)</f>
        <v>239.46</v>
      </c>
    </row>
    <row r="650" spans="1:13" x14ac:dyDescent="0.25">
      <c r="A650" s="6"/>
      <c r="B650" s="6"/>
      <c r="C650" s="6"/>
      <c r="D650" s="6" t="s">
        <v>12</v>
      </c>
      <c r="E650" s="7">
        <v>45742</v>
      </c>
      <c r="F650" s="6" t="s">
        <v>1117</v>
      </c>
      <c r="G650" s="6" t="s">
        <v>1429</v>
      </c>
      <c r="H650" s="6" t="s">
        <v>732</v>
      </c>
      <c r="I650" s="6" t="s">
        <v>848</v>
      </c>
      <c r="J650" s="6" t="s">
        <v>1856</v>
      </c>
      <c r="K650" s="8">
        <v>2</v>
      </c>
      <c r="L650" s="9">
        <v>119.73</v>
      </c>
      <c r="M650" s="9">
        <f>ROUND(IF(ISNUMBER(L650), K650*L650, K650),5)</f>
        <v>239.46</v>
      </c>
    </row>
    <row r="651" spans="1:13" x14ac:dyDescent="0.25">
      <c r="A651" s="6"/>
      <c r="B651" s="6"/>
      <c r="C651" s="6"/>
      <c r="D651" s="6" t="s">
        <v>12</v>
      </c>
      <c r="E651" s="7">
        <v>45740</v>
      </c>
      <c r="F651" s="6" t="s">
        <v>217</v>
      </c>
      <c r="G651" s="6" t="s">
        <v>1430</v>
      </c>
      <c r="H651" s="6" t="s">
        <v>769</v>
      </c>
      <c r="I651" s="6" t="s">
        <v>849</v>
      </c>
      <c r="J651" s="6" t="s">
        <v>1857</v>
      </c>
      <c r="K651" s="8">
        <v>1</v>
      </c>
      <c r="L651" s="9">
        <v>239.56</v>
      </c>
      <c r="M651" s="9">
        <f>ROUND(IF(ISNUMBER(L651), K651*L651, K651),5)</f>
        <v>239.56</v>
      </c>
    </row>
    <row r="652" spans="1:13" x14ac:dyDescent="0.25">
      <c r="A652" s="6"/>
      <c r="B652" s="6"/>
      <c r="C652" s="6"/>
      <c r="D652" s="6" t="s">
        <v>12</v>
      </c>
      <c r="E652" s="7">
        <v>45740</v>
      </c>
      <c r="F652" s="6" t="s">
        <v>1118</v>
      </c>
      <c r="G652" s="6" t="s">
        <v>1422</v>
      </c>
      <c r="H652" s="6" t="s">
        <v>700</v>
      </c>
      <c r="I652" s="6" t="s">
        <v>848</v>
      </c>
      <c r="J652" s="6" t="s">
        <v>1854</v>
      </c>
      <c r="K652" s="8">
        <v>1</v>
      </c>
      <c r="L652" s="9">
        <v>240.46</v>
      </c>
      <c r="M652" s="9">
        <f>ROUND(IF(ISNUMBER(L652), K652*L652, K652),5)</f>
        <v>240.46</v>
      </c>
    </row>
    <row r="653" spans="1:13" x14ac:dyDescent="0.25">
      <c r="A653" s="6"/>
      <c r="B653" s="6"/>
      <c r="C653" s="6"/>
      <c r="D653" s="6" t="s">
        <v>12</v>
      </c>
      <c r="E653" s="7">
        <v>45728</v>
      </c>
      <c r="F653" s="6" t="s">
        <v>150</v>
      </c>
      <c r="G653" s="6" t="s">
        <v>1431</v>
      </c>
      <c r="H653" s="6" t="s">
        <v>738</v>
      </c>
      <c r="I653" s="6" t="s">
        <v>849</v>
      </c>
      <c r="J653" s="6" t="s">
        <v>1858</v>
      </c>
      <c r="K653" s="8">
        <v>1</v>
      </c>
      <c r="L653" s="9">
        <v>242.7</v>
      </c>
      <c r="M653" s="9">
        <f>ROUND(IF(ISNUMBER(L653), K653*L653, K653),5)</f>
        <v>242.7</v>
      </c>
    </row>
    <row r="654" spans="1:13" x14ac:dyDescent="0.25">
      <c r="A654" s="6"/>
      <c r="B654" s="6"/>
      <c r="C654" s="6"/>
      <c r="D654" s="6" t="s">
        <v>12</v>
      </c>
      <c r="E654" s="7">
        <v>45729</v>
      </c>
      <c r="F654" s="6" t="s">
        <v>1119</v>
      </c>
      <c r="G654" s="6" t="s">
        <v>1432</v>
      </c>
      <c r="H654" s="6" t="s">
        <v>662</v>
      </c>
      <c r="I654" s="6" t="s">
        <v>846</v>
      </c>
      <c r="J654" s="6" t="s">
        <v>867</v>
      </c>
      <c r="K654" s="8">
        <v>1</v>
      </c>
      <c r="L654" s="9">
        <v>242.94</v>
      </c>
      <c r="M654" s="9">
        <f>ROUND(IF(ISNUMBER(L654), K654*L654, K654),5)</f>
        <v>242.94</v>
      </c>
    </row>
    <row r="655" spans="1:13" x14ac:dyDescent="0.25">
      <c r="A655" s="6"/>
      <c r="B655" s="6"/>
      <c r="C655" s="6"/>
      <c r="D655" s="6" t="s">
        <v>12</v>
      </c>
      <c r="E655" s="7">
        <v>45719</v>
      </c>
      <c r="F655" s="6" t="s">
        <v>256</v>
      </c>
      <c r="G655" s="6" t="s">
        <v>1433</v>
      </c>
      <c r="H655" s="6" t="s">
        <v>722</v>
      </c>
      <c r="I655" s="6" t="s">
        <v>845</v>
      </c>
      <c r="J655" s="6" t="s">
        <v>1859</v>
      </c>
      <c r="K655" s="8">
        <v>1</v>
      </c>
      <c r="L655" s="9">
        <v>245</v>
      </c>
      <c r="M655" s="9">
        <f>ROUND(IF(ISNUMBER(L655), K655*L655, K655),5)</f>
        <v>245</v>
      </c>
    </row>
    <row r="656" spans="1:13" x14ac:dyDescent="0.25">
      <c r="A656" s="6"/>
      <c r="B656" s="6"/>
      <c r="C656" s="6"/>
      <c r="D656" s="6" t="s">
        <v>12</v>
      </c>
      <c r="E656" s="7">
        <v>45720</v>
      </c>
      <c r="F656" s="6" t="s">
        <v>109</v>
      </c>
      <c r="G656" s="6" t="s">
        <v>1434</v>
      </c>
      <c r="H656" s="6" t="s">
        <v>722</v>
      </c>
      <c r="I656" s="6" t="s">
        <v>849</v>
      </c>
      <c r="J656" s="6" t="s">
        <v>1859</v>
      </c>
      <c r="K656" s="8">
        <v>1</v>
      </c>
      <c r="L656" s="9">
        <v>245</v>
      </c>
      <c r="M656" s="9">
        <f>ROUND(IF(ISNUMBER(L656), K656*L656, K656),5)</f>
        <v>245</v>
      </c>
    </row>
    <row r="657" spans="1:13" x14ac:dyDescent="0.25">
      <c r="A657" s="6"/>
      <c r="B657" s="6"/>
      <c r="C657" s="6"/>
      <c r="D657" s="6" t="s">
        <v>12</v>
      </c>
      <c r="E657" s="7">
        <v>45721</v>
      </c>
      <c r="F657" s="6" t="s">
        <v>276</v>
      </c>
      <c r="G657" s="6" t="s">
        <v>1435</v>
      </c>
      <c r="H657" s="6" t="s">
        <v>783</v>
      </c>
      <c r="I657" s="6" t="s">
        <v>854</v>
      </c>
      <c r="J657" s="6" t="s">
        <v>1860</v>
      </c>
      <c r="K657" s="8">
        <v>1</v>
      </c>
      <c r="L657" s="9">
        <v>245</v>
      </c>
      <c r="M657" s="9">
        <f>ROUND(IF(ISNUMBER(L657), K657*L657, K657),5)</f>
        <v>245</v>
      </c>
    </row>
    <row r="658" spans="1:13" x14ac:dyDescent="0.25">
      <c r="A658" s="6"/>
      <c r="B658" s="6"/>
      <c r="C658" s="6"/>
      <c r="D658" s="6" t="s">
        <v>12</v>
      </c>
      <c r="E658" s="7">
        <v>45726</v>
      </c>
      <c r="F658" s="6" t="s">
        <v>1120</v>
      </c>
      <c r="G658" s="6" t="s">
        <v>1435</v>
      </c>
      <c r="H658" s="6" t="s">
        <v>1695</v>
      </c>
      <c r="I658" s="6" t="s">
        <v>848</v>
      </c>
      <c r="J658" s="6" t="s">
        <v>1860</v>
      </c>
      <c r="K658" s="8">
        <v>1</v>
      </c>
      <c r="L658" s="9">
        <v>245</v>
      </c>
      <c r="M658" s="9">
        <f>ROUND(IF(ISNUMBER(L658), K658*L658, K658),5)</f>
        <v>245</v>
      </c>
    </row>
    <row r="659" spans="1:13" x14ac:dyDescent="0.25">
      <c r="A659" s="6"/>
      <c r="B659" s="6"/>
      <c r="C659" s="6"/>
      <c r="D659" s="6" t="s">
        <v>12</v>
      </c>
      <c r="E659" s="7">
        <v>45735</v>
      </c>
      <c r="F659" s="6" t="s">
        <v>189</v>
      </c>
      <c r="G659" s="6" t="s">
        <v>1436</v>
      </c>
      <c r="H659" s="6" t="s">
        <v>722</v>
      </c>
      <c r="I659" s="6" t="s">
        <v>849</v>
      </c>
      <c r="J659" s="6" t="s">
        <v>1859</v>
      </c>
      <c r="K659" s="8">
        <v>1</v>
      </c>
      <c r="L659" s="9">
        <v>245</v>
      </c>
      <c r="M659" s="9">
        <f>ROUND(IF(ISNUMBER(L659), K659*L659, K659),5)</f>
        <v>245</v>
      </c>
    </row>
    <row r="660" spans="1:13" x14ac:dyDescent="0.25">
      <c r="A660" s="6"/>
      <c r="B660" s="6"/>
      <c r="C660" s="6"/>
      <c r="D660" s="6" t="s">
        <v>12</v>
      </c>
      <c r="E660" s="7">
        <v>45742</v>
      </c>
      <c r="F660" s="6" t="s">
        <v>1121</v>
      </c>
      <c r="G660" s="6" t="s">
        <v>1437</v>
      </c>
      <c r="H660" s="6" t="s">
        <v>1696</v>
      </c>
      <c r="I660" s="6" t="s">
        <v>848</v>
      </c>
      <c r="J660" s="6" t="s">
        <v>1861</v>
      </c>
      <c r="K660" s="8">
        <v>1</v>
      </c>
      <c r="L660" s="9">
        <v>245</v>
      </c>
      <c r="M660" s="9">
        <f>ROUND(IF(ISNUMBER(L660), K660*L660, K660),5)</f>
        <v>245</v>
      </c>
    </row>
    <row r="661" spans="1:13" x14ac:dyDescent="0.25">
      <c r="A661" s="6"/>
      <c r="B661" s="6"/>
      <c r="C661" s="6"/>
      <c r="D661" s="6" t="s">
        <v>12</v>
      </c>
      <c r="E661" s="7">
        <v>45743</v>
      </c>
      <c r="F661" s="6" t="s">
        <v>317</v>
      </c>
      <c r="G661" s="6" t="s">
        <v>1438</v>
      </c>
      <c r="H661" s="6" t="s">
        <v>808</v>
      </c>
      <c r="I661" s="6" t="s">
        <v>848</v>
      </c>
      <c r="J661" s="6" t="s">
        <v>1862</v>
      </c>
      <c r="K661" s="8">
        <v>1</v>
      </c>
      <c r="L661" s="9">
        <v>245</v>
      </c>
      <c r="M661" s="9">
        <f>ROUND(IF(ISNUMBER(L661), K661*L661, K661),5)</f>
        <v>245</v>
      </c>
    </row>
    <row r="662" spans="1:13" x14ac:dyDescent="0.25">
      <c r="A662" s="6"/>
      <c r="B662" s="6"/>
      <c r="C662" s="6"/>
      <c r="D662" s="6" t="s">
        <v>12</v>
      </c>
      <c r="E662" s="7">
        <v>45747</v>
      </c>
      <c r="F662" s="6" t="s">
        <v>1122</v>
      </c>
      <c r="G662" s="6" t="s">
        <v>1439</v>
      </c>
      <c r="H662" s="6" t="s">
        <v>654</v>
      </c>
      <c r="I662" s="6" t="s">
        <v>849</v>
      </c>
      <c r="J662" s="6" t="s">
        <v>1860</v>
      </c>
      <c r="K662" s="8">
        <v>1</v>
      </c>
      <c r="L662" s="9">
        <v>245</v>
      </c>
      <c r="M662" s="9">
        <f>ROUND(IF(ISNUMBER(L662), K662*L662, K662),5)</f>
        <v>245</v>
      </c>
    </row>
    <row r="663" spans="1:13" x14ac:dyDescent="0.25">
      <c r="A663" s="6"/>
      <c r="B663" s="6"/>
      <c r="C663" s="6"/>
      <c r="D663" s="6" t="s">
        <v>12</v>
      </c>
      <c r="E663" s="7">
        <v>45722</v>
      </c>
      <c r="F663" s="6" t="s">
        <v>264</v>
      </c>
      <c r="G663" s="6" t="s">
        <v>631</v>
      </c>
      <c r="H663" s="6" t="s">
        <v>792</v>
      </c>
      <c r="I663" s="6" t="s">
        <v>845</v>
      </c>
      <c r="J663" s="6" t="s">
        <v>1032</v>
      </c>
      <c r="K663" s="8">
        <v>1</v>
      </c>
      <c r="L663" s="9">
        <v>245.16</v>
      </c>
      <c r="M663" s="9">
        <f>ROUND(IF(ISNUMBER(L663), K663*L663, K663),5)</f>
        <v>245.16</v>
      </c>
    </row>
    <row r="664" spans="1:13" x14ac:dyDescent="0.25">
      <c r="A664" s="6"/>
      <c r="B664" s="6"/>
      <c r="C664" s="6"/>
      <c r="D664" s="6" t="s">
        <v>12</v>
      </c>
      <c r="E664" s="7">
        <v>45740</v>
      </c>
      <c r="F664" s="6" t="s">
        <v>1123</v>
      </c>
      <c r="G664" s="6" t="s">
        <v>1440</v>
      </c>
      <c r="H664" s="6" t="s">
        <v>1697</v>
      </c>
      <c r="I664" s="6" t="s">
        <v>849</v>
      </c>
      <c r="J664" s="6" t="s">
        <v>1863</v>
      </c>
      <c r="K664" s="8">
        <v>1</v>
      </c>
      <c r="L664" s="9">
        <v>245.88</v>
      </c>
      <c r="M664" s="9">
        <f>ROUND(IF(ISNUMBER(L664), K664*L664, K664),5)</f>
        <v>245.88</v>
      </c>
    </row>
    <row r="665" spans="1:13" x14ac:dyDescent="0.25">
      <c r="A665" s="6"/>
      <c r="B665" s="6"/>
      <c r="C665" s="6"/>
      <c r="D665" s="6" t="s">
        <v>12</v>
      </c>
      <c r="E665" s="7">
        <v>45719</v>
      </c>
      <c r="F665" s="6" t="s">
        <v>1124</v>
      </c>
      <c r="G665" s="6" t="s">
        <v>1441</v>
      </c>
      <c r="H665" s="6" t="s">
        <v>1698</v>
      </c>
      <c r="I665" s="6" t="s">
        <v>848</v>
      </c>
      <c r="J665" s="6" t="s">
        <v>1864</v>
      </c>
      <c r="K665" s="8">
        <v>1</v>
      </c>
      <c r="L665" s="9">
        <v>245.9</v>
      </c>
      <c r="M665" s="9">
        <f>ROUND(IF(ISNUMBER(L665), K665*L665, K665),5)</f>
        <v>245.9</v>
      </c>
    </row>
    <row r="666" spans="1:13" x14ac:dyDescent="0.25">
      <c r="A666" s="6"/>
      <c r="B666" s="6"/>
      <c r="C666" s="6"/>
      <c r="D666" s="6" t="s">
        <v>12</v>
      </c>
      <c r="E666" s="7">
        <v>45719</v>
      </c>
      <c r="F666" s="6" t="s">
        <v>1125</v>
      </c>
      <c r="G666" s="6" t="s">
        <v>1442</v>
      </c>
      <c r="H666" s="6" t="s">
        <v>1698</v>
      </c>
      <c r="I666" s="6" t="s">
        <v>848</v>
      </c>
      <c r="J666" s="6" t="s">
        <v>1865</v>
      </c>
      <c r="K666" s="8">
        <v>1</v>
      </c>
      <c r="L666" s="9">
        <v>245.9</v>
      </c>
      <c r="M666" s="9">
        <f>ROUND(IF(ISNUMBER(L666), K666*L666, K666),5)</f>
        <v>245.9</v>
      </c>
    </row>
    <row r="667" spans="1:13" x14ac:dyDescent="0.25">
      <c r="A667" s="6"/>
      <c r="B667" s="6"/>
      <c r="C667" s="6"/>
      <c r="D667" s="6" t="s">
        <v>12</v>
      </c>
      <c r="E667" s="7">
        <v>45723</v>
      </c>
      <c r="F667" s="6" t="s">
        <v>1126</v>
      </c>
      <c r="G667" s="6" t="s">
        <v>1443</v>
      </c>
      <c r="H667" s="6" t="s">
        <v>1699</v>
      </c>
      <c r="I667" s="6" t="s">
        <v>848</v>
      </c>
      <c r="J667" s="6" t="s">
        <v>1866</v>
      </c>
      <c r="K667" s="8">
        <v>1</v>
      </c>
      <c r="L667" s="9">
        <v>246.45</v>
      </c>
      <c r="M667" s="9">
        <f>ROUND(IF(ISNUMBER(L667), K667*L667, K667),5)</f>
        <v>246.45</v>
      </c>
    </row>
    <row r="668" spans="1:13" x14ac:dyDescent="0.25">
      <c r="A668" s="6"/>
      <c r="B668" s="6"/>
      <c r="C668" s="6"/>
      <c r="D668" s="6" t="s">
        <v>12</v>
      </c>
      <c r="E668" s="7">
        <v>45730</v>
      </c>
      <c r="F668" s="6" t="s">
        <v>1127</v>
      </c>
      <c r="G668" s="6" t="s">
        <v>1402</v>
      </c>
      <c r="H668" s="6" t="s">
        <v>760</v>
      </c>
      <c r="I668" s="6" t="s">
        <v>849</v>
      </c>
      <c r="J668" s="6" t="s">
        <v>1835</v>
      </c>
      <c r="K668" s="8">
        <v>1</v>
      </c>
      <c r="L668" s="9">
        <v>247.15</v>
      </c>
      <c r="M668" s="9">
        <f>ROUND(IF(ISNUMBER(L668), K668*L668, K668),5)</f>
        <v>247.15</v>
      </c>
    </row>
    <row r="669" spans="1:13" x14ac:dyDescent="0.25">
      <c r="A669" s="6"/>
      <c r="B669" s="6"/>
      <c r="C669" s="6"/>
      <c r="D669" s="6" t="s">
        <v>12</v>
      </c>
      <c r="E669" s="7">
        <v>45723</v>
      </c>
      <c r="F669" s="6" t="s">
        <v>1128</v>
      </c>
      <c r="G669" s="6" t="s">
        <v>1444</v>
      </c>
      <c r="H669" s="6" t="s">
        <v>1700</v>
      </c>
      <c r="I669" s="6" t="s">
        <v>849</v>
      </c>
      <c r="J669" s="6" t="s">
        <v>1867</v>
      </c>
      <c r="K669" s="8">
        <v>1</v>
      </c>
      <c r="L669" s="9">
        <v>250.28</v>
      </c>
      <c r="M669" s="9">
        <f>ROUND(IF(ISNUMBER(L669), K669*L669, K669),5)</f>
        <v>250.28</v>
      </c>
    </row>
    <row r="670" spans="1:13" x14ac:dyDescent="0.25">
      <c r="A670" s="6"/>
      <c r="B670" s="6"/>
      <c r="C670" s="6"/>
      <c r="D670" s="6" t="s">
        <v>12</v>
      </c>
      <c r="E670" s="7">
        <v>45747</v>
      </c>
      <c r="F670" s="6" t="s">
        <v>1129</v>
      </c>
      <c r="G670" s="6" t="s">
        <v>1377</v>
      </c>
      <c r="H670" s="6" t="s">
        <v>719</v>
      </c>
      <c r="I670" s="6" t="s">
        <v>848</v>
      </c>
      <c r="J670" s="6" t="s">
        <v>1815</v>
      </c>
      <c r="K670" s="8">
        <v>1</v>
      </c>
      <c r="L670" s="9">
        <v>253.22</v>
      </c>
      <c r="M670" s="9">
        <f>ROUND(IF(ISNUMBER(L670), K670*L670, K670),5)</f>
        <v>253.22</v>
      </c>
    </row>
    <row r="671" spans="1:13" x14ac:dyDescent="0.25">
      <c r="A671" s="6"/>
      <c r="B671" s="6"/>
      <c r="C671" s="6"/>
      <c r="D671" s="6" t="s">
        <v>12</v>
      </c>
      <c r="E671" s="7">
        <v>45729</v>
      </c>
      <c r="F671" s="6" t="s">
        <v>157</v>
      </c>
      <c r="G671" s="6" t="s">
        <v>1445</v>
      </c>
      <c r="H671" s="6" t="s">
        <v>733</v>
      </c>
      <c r="I671" s="6" t="s">
        <v>845</v>
      </c>
      <c r="J671" s="6" t="s">
        <v>1850</v>
      </c>
      <c r="K671" s="8">
        <v>1</v>
      </c>
      <c r="L671" s="9">
        <v>253.5</v>
      </c>
      <c r="M671" s="9">
        <f>ROUND(IF(ISNUMBER(L671), K671*L671, K671),5)</f>
        <v>253.5</v>
      </c>
    </row>
    <row r="672" spans="1:13" x14ac:dyDescent="0.25">
      <c r="A672" s="6"/>
      <c r="B672" s="6"/>
      <c r="C672" s="6"/>
      <c r="D672" s="6" t="s">
        <v>12</v>
      </c>
      <c r="E672" s="7">
        <v>45730</v>
      </c>
      <c r="F672" s="6" t="s">
        <v>163</v>
      </c>
      <c r="G672" s="6" t="s">
        <v>1446</v>
      </c>
      <c r="H672" s="6" t="s">
        <v>733</v>
      </c>
      <c r="I672" s="6" t="s">
        <v>849</v>
      </c>
      <c r="J672" s="6" t="s">
        <v>1850</v>
      </c>
      <c r="K672" s="8">
        <v>1</v>
      </c>
      <c r="L672" s="9">
        <v>253.5</v>
      </c>
      <c r="M672" s="9">
        <f>ROUND(IF(ISNUMBER(L672), K672*L672, K672),5)</f>
        <v>253.5</v>
      </c>
    </row>
    <row r="673" spans="1:13" x14ac:dyDescent="0.25">
      <c r="A673" s="6"/>
      <c r="B673" s="6"/>
      <c r="C673" s="6"/>
      <c r="D673" s="6" t="s">
        <v>12</v>
      </c>
      <c r="E673" s="7">
        <v>45728</v>
      </c>
      <c r="F673" s="6" t="s">
        <v>149</v>
      </c>
      <c r="G673" s="6" t="s">
        <v>1447</v>
      </c>
      <c r="H673" s="6" t="s">
        <v>696</v>
      </c>
      <c r="I673" s="6" t="s">
        <v>849</v>
      </c>
      <c r="J673" s="6" t="s">
        <v>1868</v>
      </c>
      <c r="K673" s="8">
        <v>1</v>
      </c>
      <c r="L673" s="9">
        <v>255</v>
      </c>
      <c r="M673" s="9">
        <f>ROUND(IF(ISNUMBER(L673), K673*L673, K673),5)</f>
        <v>255</v>
      </c>
    </row>
    <row r="674" spans="1:13" x14ac:dyDescent="0.25">
      <c r="A674" s="6"/>
      <c r="B674" s="6"/>
      <c r="C674" s="6"/>
      <c r="D674" s="6" t="s">
        <v>12</v>
      </c>
      <c r="E674" s="7">
        <v>45720</v>
      </c>
      <c r="F674" s="6" t="s">
        <v>113</v>
      </c>
      <c r="G674" s="6" t="s">
        <v>1448</v>
      </c>
      <c r="H674" s="6" t="s">
        <v>724</v>
      </c>
      <c r="I674" s="6" t="s">
        <v>849</v>
      </c>
      <c r="J674" s="6" t="s">
        <v>1869</v>
      </c>
      <c r="K674" s="8">
        <v>1</v>
      </c>
      <c r="L674" s="9">
        <v>259</v>
      </c>
      <c r="M674" s="9">
        <f>ROUND(IF(ISNUMBER(L674), K674*L674, K674),5)</f>
        <v>259</v>
      </c>
    </row>
    <row r="675" spans="1:13" x14ac:dyDescent="0.25">
      <c r="A675" s="6"/>
      <c r="B675" s="6"/>
      <c r="C675" s="6"/>
      <c r="D675" s="6" t="s">
        <v>12</v>
      </c>
      <c r="E675" s="7">
        <v>45736</v>
      </c>
      <c r="F675" s="6" t="s">
        <v>1130</v>
      </c>
      <c r="G675" s="6" t="s">
        <v>1449</v>
      </c>
      <c r="H675" s="6" t="s">
        <v>654</v>
      </c>
      <c r="I675" s="6" t="s">
        <v>845</v>
      </c>
      <c r="J675" s="6" t="s">
        <v>1870</v>
      </c>
      <c r="K675" s="8">
        <v>1</v>
      </c>
      <c r="L675" s="9">
        <v>259.8</v>
      </c>
      <c r="M675" s="9">
        <f>ROUND(IF(ISNUMBER(L675), K675*L675, K675),5)</f>
        <v>259.8</v>
      </c>
    </row>
    <row r="676" spans="1:13" x14ac:dyDescent="0.25">
      <c r="A676" s="6"/>
      <c r="B676" s="6"/>
      <c r="C676" s="6"/>
      <c r="D676" s="6" t="s">
        <v>12</v>
      </c>
      <c r="E676" s="7">
        <v>45721</v>
      </c>
      <c r="F676" s="6" t="s">
        <v>1131</v>
      </c>
      <c r="G676" s="6" t="s">
        <v>1450</v>
      </c>
      <c r="H676" s="6" t="s">
        <v>1701</v>
      </c>
      <c r="I676" s="6" t="s">
        <v>847</v>
      </c>
      <c r="J676" s="6" t="s">
        <v>1871</v>
      </c>
      <c r="K676" s="8">
        <v>1</v>
      </c>
      <c r="L676" s="9">
        <v>262.13</v>
      </c>
      <c r="M676" s="9">
        <f>ROUND(IF(ISNUMBER(L676), K676*L676, K676),5)</f>
        <v>262.13</v>
      </c>
    </row>
    <row r="677" spans="1:13" x14ac:dyDescent="0.25">
      <c r="A677" s="6"/>
      <c r="B677" s="6"/>
      <c r="C677" s="6"/>
      <c r="D677" s="6" t="s">
        <v>12</v>
      </c>
      <c r="E677" s="7">
        <v>45744</v>
      </c>
      <c r="F677" s="6" t="s">
        <v>300</v>
      </c>
      <c r="G677" s="6" t="s">
        <v>1451</v>
      </c>
      <c r="H677" s="6" t="s">
        <v>803</v>
      </c>
      <c r="I677" s="6" t="s">
        <v>848</v>
      </c>
      <c r="J677" s="6" t="s">
        <v>901</v>
      </c>
      <c r="K677" s="8">
        <v>1</v>
      </c>
      <c r="L677" s="9">
        <v>262.5</v>
      </c>
      <c r="M677" s="9">
        <f>ROUND(IF(ISNUMBER(L677), K677*L677, K677),5)</f>
        <v>262.5</v>
      </c>
    </row>
    <row r="678" spans="1:13" x14ac:dyDescent="0.25">
      <c r="A678" s="6"/>
      <c r="B678" s="6"/>
      <c r="C678" s="6"/>
      <c r="D678" s="6" t="s">
        <v>12</v>
      </c>
      <c r="E678" s="7">
        <v>45729</v>
      </c>
      <c r="F678" s="6" t="s">
        <v>298</v>
      </c>
      <c r="G678" s="6" t="s">
        <v>1452</v>
      </c>
      <c r="H678" s="6" t="s">
        <v>653</v>
      </c>
      <c r="I678" s="6" t="s">
        <v>845</v>
      </c>
      <c r="J678" s="6" t="s">
        <v>1872</v>
      </c>
      <c r="K678" s="8">
        <v>1</v>
      </c>
      <c r="L678" s="8">
        <v>262.64999999999998</v>
      </c>
      <c r="M678" s="9">
        <f>ROUND(IF(ISNUMBER(L678), K678*L678, K678),5)</f>
        <v>262.64999999999998</v>
      </c>
    </row>
    <row r="679" spans="1:13" x14ac:dyDescent="0.25">
      <c r="A679" s="6"/>
      <c r="B679" s="6"/>
      <c r="C679" s="6"/>
      <c r="D679" s="6" t="s">
        <v>12</v>
      </c>
      <c r="E679" s="7">
        <v>45736</v>
      </c>
      <c r="F679" s="6" t="s">
        <v>1132</v>
      </c>
      <c r="G679" s="6" t="s">
        <v>1452</v>
      </c>
      <c r="H679" s="6" t="s">
        <v>1702</v>
      </c>
      <c r="I679" s="6" t="s">
        <v>845</v>
      </c>
      <c r="J679" s="6" t="s">
        <v>1872</v>
      </c>
      <c r="K679" s="8">
        <v>1</v>
      </c>
      <c r="L679" s="8">
        <v>262.64999999999998</v>
      </c>
      <c r="M679" s="9">
        <f>ROUND(IF(ISNUMBER(L679), K679*L679, K679),5)</f>
        <v>262.64999999999998</v>
      </c>
    </row>
    <row r="680" spans="1:13" x14ac:dyDescent="0.25">
      <c r="A680" s="6"/>
      <c r="B680" s="6"/>
      <c r="C680" s="6"/>
      <c r="D680" s="6" t="s">
        <v>12</v>
      </c>
      <c r="E680" s="7">
        <v>45735</v>
      </c>
      <c r="F680" s="6" t="s">
        <v>302</v>
      </c>
      <c r="G680" s="6" t="s">
        <v>1453</v>
      </c>
      <c r="H680" s="6" t="s">
        <v>681</v>
      </c>
      <c r="I680" s="6" t="s">
        <v>848</v>
      </c>
      <c r="J680" s="6" t="s">
        <v>1012</v>
      </c>
      <c r="K680" s="8">
        <v>2</v>
      </c>
      <c r="L680" s="9">
        <v>131.96</v>
      </c>
      <c r="M680" s="9">
        <f>ROUND(IF(ISNUMBER(L680), K680*L680, K680),5)</f>
        <v>263.92</v>
      </c>
    </row>
    <row r="681" spans="1:13" x14ac:dyDescent="0.25">
      <c r="A681" s="6"/>
      <c r="B681" s="6"/>
      <c r="C681" s="6"/>
      <c r="D681" s="6" t="s">
        <v>12</v>
      </c>
      <c r="E681" s="7">
        <v>45721</v>
      </c>
      <c r="F681" s="6" t="s">
        <v>118</v>
      </c>
      <c r="G681" s="6" t="s">
        <v>1454</v>
      </c>
      <c r="H681" s="6" t="s">
        <v>726</v>
      </c>
      <c r="I681" s="6" t="s">
        <v>845</v>
      </c>
      <c r="J681" s="6" t="s">
        <v>1873</v>
      </c>
      <c r="K681" s="8">
        <v>1</v>
      </c>
      <c r="L681" s="9">
        <v>265</v>
      </c>
      <c r="M681" s="9">
        <f>ROUND(IF(ISNUMBER(L681), K681*L681, K681),5)</f>
        <v>265</v>
      </c>
    </row>
    <row r="682" spans="1:13" x14ac:dyDescent="0.25">
      <c r="A682" s="6"/>
      <c r="B682" s="6"/>
      <c r="C682" s="6"/>
      <c r="D682" s="6" t="s">
        <v>12</v>
      </c>
      <c r="E682" s="7">
        <v>45728</v>
      </c>
      <c r="F682" s="6" t="s">
        <v>1133</v>
      </c>
      <c r="G682" s="6" t="s">
        <v>1455</v>
      </c>
      <c r="H682" s="6" t="s">
        <v>654</v>
      </c>
      <c r="I682" s="6" t="s">
        <v>849</v>
      </c>
      <c r="J682" s="6" t="s">
        <v>1874</v>
      </c>
      <c r="K682" s="8">
        <v>1</v>
      </c>
      <c r="L682" s="9">
        <v>265</v>
      </c>
      <c r="M682" s="9">
        <f>ROUND(IF(ISNUMBER(L682), K682*L682, K682),5)</f>
        <v>265</v>
      </c>
    </row>
    <row r="683" spans="1:13" x14ac:dyDescent="0.25">
      <c r="A683" s="6"/>
      <c r="B683" s="6"/>
      <c r="C683" s="6"/>
      <c r="D683" s="6" t="s">
        <v>12</v>
      </c>
      <c r="E683" s="7">
        <v>45729</v>
      </c>
      <c r="F683" s="6" t="s">
        <v>1134</v>
      </c>
      <c r="G683" s="6" t="s">
        <v>1456</v>
      </c>
      <c r="H683" s="6" t="s">
        <v>678</v>
      </c>
      <c r="I683" s="6" t="s">
        <v>849</v>
      </c>
      <c r="J683" s="6" t="s">
        <v>1875</v>
      </c>
      <c r="K683" s="8">
        <v>1</v>
      </c>
      <c r="L683" s="9">
        <v>265</v>
      </c>
      <c r="M683" s="9">
        <f>ROUND(IF(ISNUMBER(L683), K683*L683, K683),5)</f>
        <v>265</v>
      </c>
    </row>
    <row r="684" spans="1:13" x14ac:dyDescent="0.25">
      <c r="A684" s="6"/>
      <c r="B684" s="6"/>
      <c r="C684" s="6"/>
      <c r="D684" s="6" t="s">
        <v>12</v>
      </c>
      <c r="E684" s="7">
        <v>45729</v>
      </c>
      <c r="F684" s="6" t="s">
        <v>57</v>
      </c>
      <c r="G684" s="6" t="s">
        <v>1457</v>
      </c>
      <c r="H684" s="6" t="s">
        <v>686</v>
      </c>
      <c r="I684" s="6" t="s">
        <v>845</v>
      </c>
      <c r="J684" s="6" t="s">
        <v>1876</v>
      </c>
      <c r="K684" s="8">
        <v>1</v>
      </c>
      <c r="L684" s="9">
        <v>265</v>
      </c>
      <c r="M684" s="9">
        <f>ROUND(IF(ISNUMBER(L684), K684*L684, K684),5)</f>
        <v>265</v>
      </c>
    </row>
    <row r="685" spans="1:13" x14ac:dyDescent="0.25">
      <c r="A685" s="6"/>
      <c r="B685" s="6"/>
      <c r="C685" s="6"/>
      <c r="D685" s="6" t="s">
        <v>12</v>
      </c>
      <c r="E685" s="7">
        <v>45737</v>
      </c>
      <c r="F685" s="6" t="s">
        <v>204</v>
      </c>
      <c r="G685" s="6" t="s">
        <v>1458</v>
      </c>
      <c r="H685" s="6" t="s">
        <v>740</v>
      </c>
      <c r="I685" s="6" t="s">
        <v>848</v>
      </c>
      <c r="J685" s="6" t="s">
        <v>1877</v>
      </c>
      <c r="K685" s="8">
        <v>1</v>
      </c>
      <c r="L685" s="9">
        <v>265</v>
      </c>
      <c r="M685" s="9">
        <f>ROUND(IF(ISNUMBER(L685), K685*L685, K685),5)</f>
        <v>265</v>
      </c>
    </row>
    <row r="686" spans="1:13" x14ac:dyDescent="0.25">
      <c r="A686" s="6"/>
      <c r="B686" s="6"/>
      <c r="C686" s="6"/>
      <c r="D686" s="6" t="s">
        <v>12</v>
      </c>
      <c r="E686" s="7">
        <v>45740</v>
      </c>
      <c r="F686" s="6" t="s">
        <v>273</v>
      </c>
      <c r="G686" s="6" t="s">
        <v>1459</v>
      </c>
      <c r="H686" s="6" t="s">
        <v>708</v>
      </c>
      <c r="I686" s="6" t="s">
        <v>848</v>
      </c>
      <c r="J686" s="6" t="s">
        <v>1878</v>
      </c>
      <c r="K686" s="8">
        <v>1</v>
      </c>
      <c r="L686" s="9">
        <v>265</v>
      </c>
      <c r="M686" s="9">
        <f>ROUND(IF(ISNUMBER(L686), K686*L686, K686),5)</f>
        <v>265</v>
      </c>
    </row>
    <row r="687" spans="1:13" x14ac:dyDescent="0.25">
      <c r="A687" s="6"/>
      <c r="B687" s="6"/>
      <c r="C687" s="6"/>
      <c r="D687" s="6" t="s">
        <v>12</v>
      </c>
      <c r="E687" s="7">
        <v>45735</v>
      </c>
      <c r="F687" s="6" t="s">
        <v>1135</v>
      </c>
      <c r="G687" s="6" t="s">
        <v>1460</v>
      </c>
      <c r="H687" s="6" t="s">
        <v>1703</v>
      </c>
      <c r="I687" s="6" t="s">
        <v>849</v>
      </c>
      <c r="J687" s="6" t="s">
        <v>1879</v>
      </c>
      <c r="K687" s="8">
        <v>1</v>
      </c>
      <c r="L687" s="9">
        <v>267.11</v>
      </c>
      <c r="M687" s="9">
        <f>ROUND(IF(ISNUMBER(L687), K687*L687, K687),5)</f>
        <v>267.11</v>
      </c>
    </row>
    <row r="688" spans="1:13" x14ac:dyDescent="0.25">
      <c r="A688" s="6"/>
      <c r="B688" s="6"/>
      <c r="C688" s="6"/>
      <c r="D688" s="6" t="s">
        <v>12</v>
      </c>
      <c r="E688" s="7">
        <v>45730</v>
      </c>
      <c r="F688" s="6" t="s">
        <v>1136</v>
      </c>
      <c r="G688" s="6" t="s">
        <v>1390</v>
      </c>
      <c r="H688" s="6" t="s">
        <v>1704</v>
      </c>
      <c r="I688" s="6" t="s">
        <v>849</v>
      </c>
      <c r="J688" s="6" t="s">
        <v>1827</v>
      </c>
      <c r="K688" s="8">
        <v>1</v>
      </c>
      <c r="L688" s="9">
        <v>268.64</v>
      </c>
      <c r="M688" s="9">
        <f>ROUND(IF(ISNUMBER(L688), K688*L688, K688),5)</f>
        <v>268.64</v>
      </c>
    </row>
    <row r="689" spans="1:13" x14ac:dyDescent="0.25">
      <c r="A689" s="6"/>
      <c r="B689" s="6"/>
      <c r="C689" s="6"/>
      <c r="D689" s="6" t="s">
        <v>12</v>
      </c>
      <c r="E689" s="7">
        <v>45742</v>
      </c>
      <c r="F689" s="6" t="s">
        <v>1137</v>
      </c>
      <c r="G689" s="6" t="s">
        <v>1461</v>
      </c>
      <c r="H689" s="6" t="s">
        <v>654</v>
      </c>
      <c r="I689" s="6" t="s">
        <v>849</v>
      </c>
      <c r="J689" s="6" t="s">
        <v>1880</v>
      </c>
      <c r="K689" s="8">
        <v>1</v>
      </c>
      <c r="L689" s="9">
        <v>268.82</v>
      </c>
      <c r="M689" s="9">
        <f>ROUND(IF(ISNUMBER(L689), K689*L689, K689),5)</f>
        <v>268.82</v>
      </c>
    </row>
    <row r="690" spans="1:13" x14ac:dyDescent="0.25">
      <c r="A690" s="6"/>
      <c r="B690" s="6"/>
      <c r="C690" s="6"/>
      <c r="D690" s="6" t="s">
        <v>12</v>
      </c>
      <c r="E690" s="7">
        <v>45720</v>
      </c>
      <c r="F690" s="6" t="s">
        <v>1138</v>
      </c>
      <c r="G690" s="6" t="s">
        <v>1462</v>
      </c>
      <c r="H690" s="6" t="s">
        <v>1705</v>
      </c>
      <c r="I690" s="6" t="s">
        <v>848</v>
      </c>
      <c r="J690" s="6" t="s">
        <v>1881</v>
      </c>
      <c r="K690" s="8">
        <v>1</v>
      </c>
      <c r="L690" s="9">
        <v>270.10000000000002</v>
      </c>
      <c r="M690" s="9">
        <f>ROUND(IF(ISNUMBER(L690), K690*L690, K690),5)</f>
        <v>270.10000000000002</v>
      </c>
    </row>
    <row r="691" spans="1:13" x14ac:dyDescent="0.25">
      <c r="A691" s="6"/>
      <c r="B691" s="6"/>
      <c r="C691" s="6"/>
      <c r="D691" s="6" t="s">
        <v>12</v>
      </c>
      <c r="E691" s="7">
        <v>45720</v>
      </c>
      <c r="F691" s="6" t="s">
        <v>1139</v>
      </c>
      <c r="G691" s="6" t="s">
        <v>1463</v>
      </c>
      <c r="H691" s="6" t="s">
        <v>654</v>
      </c>
      <c r="I691" s="6" t="s">
        <v>848</v>
      </c>
      <c r="J691" s="6" t="s">
        <v>865</v>
      </c>
      <c r="K691" s="8">
        <v>1</v>
      </c>
      <c r="L691" s="9">
        <v>275</v>
      </c>
      <c r="M691" s="9">
        <f>ROUND(IF(ISNUMBER(L691), K691*L691, K691),5)</f>
        <v>275</v>
      </c>
    </row>
    <row r="692" spans="1:13" x14ac:dyDescent="0.25">
      <c r="A692" s="6"/>
      <c r="B692" s="6"/>
      <c r="C692" s="6"/>
      <c r="D692" s="6" t="s">
        <v>12</v>
      </c>
      <c r="E692" s="7">
        <v>45735</v>
      </c>
      <c r="F692" s="6" t="s">
        <v>193</v>
      </c>
      <c r="G692" s="6" t="s">
        <v>1464</v>
      </c>
      <c r="H692" s="6" t="s">
        <v>654</v>
      </c>
      <c r="I692" s="6" t="s">
        <v>849</v>
      </c>
      <c r="J692" s="6" t="s">
        <v>1882</v>
      </c>
      <c r="K692" s="8">
        <v>1</v>
      </c>
      <c r="L692" s="9">
        <v>275</v>
      </c>
      <c r="M692" s="9">
        <f>ROUND(IF(ISNUMBER(L692), K692*L692, K692),5)</f>
        <v>275</v>
      </c>
    </row>
    <row r="693" spans="1:13" x14ac:dyDescent="0.25">
      <c r="A693" s="6"/>
      <c r="B693" s="6"/>
      <c r="C693" s="6"/>
      <c r="D693" s="6" t="s">
        <v>12</v>
      </c>
      <c r="E693" s="7">
        <v>45744</v>
      </c>
      <c r="F693" s="6" t="s">
        <v>238</v>
      </c>
      <c r="G693" s="6" t="s">
        <v>1465</v>
      </c>
      <c r="H693" s="6" t="s">
        <v>777</v>
      </c>
      <c r="I693" s="6" t="s">
        <v>848</v>
      </c>
      <c r="J693" s="6" t="s">
        <v>1883</v>
      </c>
      <c r="K693" s="8">
        <v>1</v>
      </c>
      <c r="L693" s="9">
        <v>275</v>
      </c>
      <c r="M693" s="9">
        <f>ROUND(IF(ISNUMBER(L693), K693*L693, K693),5)</f>
        <v>275</v>
      </c>
    </row>
    <row r="694" spans="1:13" x14ac:dyDescent="0.25">
      <c r="A694" s="6"/>
      <c r="B694" s="6"/>
      <c r="C694" s="6"/>
      <c r="D694" s="6" t="s">
        <v>12</v>
      </c>
      <c r="E694" s="7">
        <v>45744</v>
      </c>
      <c r="F694" s="6" t="s">
        <v>238</v>
      </c>
      <c r="G694" s="6" t="s">
        <v>1466</v>
      </c>
      <c r="H694" s="6" t="s">
        <v>777</v>
      </c>
      <c r="I694" s="6" t="s">
        <v>848</v>
      </c>
      <c r="J694" s="6" t="s">
        <v>1884</v>
      </c>
      <c r="K694" s="8">
        <v>1</v>
      </c>
      <c r="L694" s="9">
        <v>275</v>
      </c>
      <c r="M694" s="9">
        <f>ROUND(IF(ISNUMBER(L694), K694*L694, K694),5)</f>
        <v>275</v>
      </c>
    </row>
    <row r="695" spans="1:13" x14ac:dyDescent="0.25">
      <c r="A695" s="6"/>
      <c r="B695" s="6"/>
      <c r="C695" s="6"/>
      <c r="D695" s="6" t="s">
        <v>12</v>
      </c>
      <c r="E695" s="7">
        <v>45721</v>
      </c>
      <c r="F695" s="6" t="s">
        <v>1131</v>
      </c>
      <c r="G695" s="6" t="s">
        <v>1467</v>
      </c>
      <c r="H695" s="6" t="s">
        <v>1701</v>
      </c>
      <c r="I695" s="6" t="s">
        <v>847</v>
      </c>
      <c r="J695" s="6" t="s">
        <v>1885</v>
      </c>
      <c r="K695" s="8">
        <v>1</v>
      </c>
      <c r="L695" s="9">
        <v>275.54000000000002</v>
      </c>
      <c r="M695" s="9">
        <f>ROUND(IF(ISNUMBER(L695), K695*L695, K695),5)</f>
        <v>275.54000000000002</v>
      </c>
    </row>
    <row r="696" spans="1:13" x14ac:dyDescent="0.25">
      <c r="A696" s="6"/>
      <c r="B696" s="6"/>
      <c r="C696" s="6"/>
      <c r="D696" s="6" t="s">
        <v>12</v>
      </c>
      <c r="E696" s="7">
        <v>45729</v>
      </c>
      <c r="F696" s="6" t="s">
        <v>1140</v>
      </c>
      <c r="G696" s="6" t="s">
        <v>1444</v>
      </c>
      <c r="H696" s="6" t="s">
        <v>654</v>
      </c>
      <c r="I696" s="6" t="s">
        <v>849</v>
      </c>
      <c r="J696" s="6" t="s">
        <v>1867</v>
      </c>
      <c r="K696" s="8">
        <v>1</v>
      </c>
      <c r="L696" s="9">
        <v>278.08999999999997</v>
      </c>
      <c r="M696" s="9">
        <f>ROUND(IF(ISNUMBER(L696), K696*L696, K696),5)</f>
        <v>278.08999999999997</v>
      </c>
    </row>
    <row r="697" spans="1:13" x14ac:dyDescent="0.25">
      <c r="A697" s="6"/>
      <c r="B697" s="6"/>
      <c r="C697" s="6"/>
      <c r="D697" s="6" t="s">
        <v>12</v>
      </c>
      <c r="E697" s="7">
        <v>45744</v>
      </c>
      <c r="F697" s="6" t="s">
        <v>1141</v>
      </c>
      <c r="G697" s="6" t="s">
        <v>1444</v>
      </c>
      <c r="H697" s="6" t="s">
        <v>1706</v>
      </c>
      <c r="I697" s="6" t="s">
        <v>849</v>
      </c>
      <c r="J697" s="6" t="s">
        <v>1867</v>
      </c>
      <c r="K697" s="8">
        <v>1</v>
      </c>
      <c r="L697" s="9">
        <v>278.08999999999997</v>
      </c>
      <c r="M697" s="9">
        <f>ROUND(IF(ISNUMBER(L697), K697*L697, K697),5)</f>
        <v>278.08999999999997</v>
      </c>
    </row>
    <row r="698" spans="1:13" x14ac:dyDescent="0.25">
      <c r="A698" s="6"/>
      <c r="B698" s="6"/>
      <c r="C698" s="6"/>
      <c r="D698" s="6" t="s">
        <v>12</v>
      </c>
      <c r="E698" s="7">
        <v>45737</v>
      </c>
      <c r="F698" s="6" t="s">
        <v>261</v>
      </c>
      <c r="G698" s="6" t="s">
        <v>1468</v>
      </c>
      <c r="H698" s="6" t="s">
        <v>688</v>
      </c>
      <c r="I698" s="6" t="s">
        <v>849</v>
      </c>
      <c r="J698" s="6" t="s">
        <v>1837</v>
      </c>
      <c r="K698" s="8">
        <v>1</v>
      </c>
      <c r="L698" s="9">
        <v>278.44</v>
      </c>
      <c r="M698" s="9">
        <f>ROUND(IF(ISNUMBER(L698), K698*L698, K698),5)</f>
        <v>278.44</v>
      </c>
    </row>
    <row r="699" spans="1:13" x14ac:dyDescent="0.25">
      <c r="A699" s="6"/>
      <c r="B699" s="6"/>
      <c r="C699" s="6"/>
      <c r="D699" s="6" t="s">
        <v>12</v>
      </c>
      <c r="E699" s="7">
        <v>45744</v>
      </c>
      <c r="F699" s="6" t="s">
        <v>238</v>
      </c>
      <c r="G699" s="6" t="s">
        <v>1469</v>
      </c>
      <c r="H699" s="6" t="s">
        <v>777</v>
      </c>
      <c r="I699" s="6" t="s">
        <v>848</v>
      </c>
      <c r="J699" s="6" t="s">
        <v>943</v>
      </c>
      <c r="K699" s="8">
        <v>2</v>
      </c>
      <c r="L699" s="9">
        <v>139.44999999999999</v>
      </c>
      <c r="M699" s="9">
        <f>ROUND(IF(ISNUMBER(L699), K699*L699, K699),5)</f>
        <v>278.89999999999998</v>
      </c>
    </row>
    <row r="700" spans="1:13" x14ac:dyDescent="0.25">
      <c r="A700" s="6"/>
      <c r="B700" s="6"/>
      <c r="C700" s="6"/>
      <c r="D700" s="6" t="s">
        <v>12</v>
      </c>
      <c r="E700" s="7">
        <v>45743</v>
      </c>
      <c r="F700" s="6" t="s">
        <v>1142</v>
      </c>
      <c r="G700" s="6" t="s">
        <v>1470</v>
      </c>
      <c r="H700" s="6" t="s">
        <v>1707</v>
      </c>
      <c r="I700" s="6" t="s">
        <v>853</v>
      </c>
      <c r="J700" s="6" t="s">
        <v>1886</v>
      </c>
      <c r="K700" s="8">
        <v>1</v>
      </c>
      <c r="L700" s="9">
        <v>279.75</v>
      </c>
      <c r="M700" s="9">
        <f>ROUND(IF(ISNUMBER(L700), K700*L700, K700),5)</f>
        <v>279.75</v>
      </c>
    </row>
    <row r="701" spans="1:13" x14ac:dyDescent="0.25">
      <c r="A701" s="6"/>
      <c r="B701" s="6"/>
      <c r="C701" s="6"/>
      <c r="D701" s="6" t="s">
        <v>12</v>
      </c>
      <c r="E701" s="7">
        <v>45733</v>
      </c>
      <c r="F701" s="6" t="s">
        <v>1143</v>
      </c>
      <c r="G701" s="6" t="s">
        <v>1471</v>
      </c>
      <c r="H701" s="6" t="s">
        <v>1708</v>
      </c>
      <c r="I701" s="6" t="s">
        <v>845</v>
      </c>
      <c r="J701" s="6" t="s">
        <v>1887</v>
      </c>
      <c r="K701" s="8">
        <v>1</v>
      </c>
      <c r="L701" s="9">
        <v>279.8</v>
      </c>
      <c r="M701" s="9">
        <f>ROUND(IF(ISNUMBER(L701), K701*L701, K701),5)</f>
        <v>279.8</v>
      </c>
    </row>
    <row r="702" spans="1:13" x14ac:dyDescent="0.25">
      <c r="A702" s="6"/>
      <c r="B702" s="6"/>
      <c r="C702" s="6"/>
      <c r="D702" s="6" t="s">
        <v>12</v>
      </c>
      <c r="E702" s="7">
        <v>45740</v>
      </c>
      <c r="F702" s="6" t="s">
        <v>1144</v>
      </c>
      <c r="G702" s="6" t="s">
        <v>1472</v>
      </c>
      <c r="H702" s="6" t="s">
        <v>1709</v>
      </c>
      <c r="I702" s="6" t="s">
        <v>845</v>
      </c>
      <c r="J702" s="6" t="s">
        <v>1888</v>
      </c>
      <c r="K702" s="8">
        <v>1</v>
      </c>
      <c r="L702" s="9">
        <v>279.83</v>
      </c>
      <c r="M702" s="9">
        <f>ROUND(IF(ISNUMBER(L702), K702*L702, K702),5)</f>
        <v>279.83</v>
      </c>
    </row>
    <row r="703" spans="1:13" x14ac:dyDescent="0.25">
      <c r="A703" s="6"/>
      <c r="B703" s="6"/>
      <c r="C703" s="6"/>
      <c r="D703" s="6" t="s">
        <v>12</v>
      </c>
      <c r="E703" s="7">
        <v>45742</v>
      </c>
      <c r="F703" s="6" t="s">
        <v>233</v>
      </c>
      <c r="G703" s="6" t="s">
        <v>1473</v>
      </c>
      <c r="H703" s="6" t="s">
        <v>674</v>
      </c>
      <c r="I703" s="6" t="s">
        <v>848</v>
      </c>
      <c r="J703" s="6" t="s">
        <v>913</v>
      </c>
      <c r="K703" s="8">
        <v>3.5</v>
      </c>
      <c r="L703" s="9">
        <v>80</v>
      </c>
      <c r="M703" s="9">
        <f>ROUND(IF(ISNUMBER(L703), K703*L703, K703),5)</f>
        <v>280</v>
      </c>
    </row>
    <row r="704" spans="1:13" x14ac:dyDescent="0.25">
      <c r="A704" s="6"/>
      <c r="B704" s="6"/>
      <c r="C704" s="6"/>
      <c r="D704" s="6" t="s">
        <v>12</v>
      </c>
      <c r="E704" s="7">
        <v>45720</v>
      </c>
      <c r="F704" s="6" t="s">
        <v>172</v>
      </c>
      <c r="G704" s="6" t="s">
        <v>1474</v>
      </c>
      <c r="H704" s="6" t="s">
        <v>750</v>
      </c>
      <c r="I704" s="6" t="s">
        <v>845</v>
      </c>
      <c r="J704" s="6" t="s">
        <v>1889</v>
      </c>
      <c r="K704" s="8">
        <v>1</v>
      </c>
      <c r="L704" s="9">
        <v>285</v>
      </c>
      <c r="M704" s="9">
        <f>ROUND(IF(ISNUMBER(L704), K704*L704, K704),5)</f>
        <v>285</v>
      </c>
    </row>
    <row r="705" spans="1:13" x14ac:dyDescent="0.25">
      <c r="A705" s="6"/>
      <c r="B705" s="6"/>
      <c r="C705" s="6"/>
      <c r="D705" s="6" t="s">
        <v>12</v>
      </c>
      <c r="E705" s="7">
        <v>45722</v>
      </c>
      <c r="F705" s="6" t="s">
        <v>1145</v>
      </c>
      <c r="G705" s="6" t="s">
        <v>1475</v>
      </c>
      <c r="H705" s="6" t="s">
        <v>799</v>
      </c>
      <c r="I705" s="6" t="s">
        <v>845</v>
      </c>
      <c r="J705" s="6" t="s">
        <v>1884</v>
      </c>
      <c r="K705" s="8">
        <v>1</v>
      </c>
      <c r="L705" s="9">
        <v>285</v>
      </c>
      <c r="M705" s="9">
        <f>ROUND(IF(ISNUMBER(L705), K705*L705, K705),5)</f>
        <v>285</v>
      </c>
    </row>
    <row r="706" spans="1:13" x14ac:dyDescent="0.25">
      <c r="A706" s="6"/>
      <c r="B706" s="6"/>
      <c r="C706" s="6"/>
      <c r="D706" s="6" t="s">
        <v>12</v>
      </c>
      <c r="E706" s="7">
        <v>45723</v>
      </c>
      <c r="F706" s="6" t="s">
        <v>130</v>
      </c>
      <c r="G706" s="6" t="s">
        <v>1476</v>
      </c>
      <c r="H706" s="6" t="s">
        <v>729</v>
      </c>
      <c r="I706" s="6" t="s">
        <v>849</v>
      </c>
      <c r="J706" s="6" t="s">
        <v>1890</v>
      </c>
      <c r="K706" s="8">
        <v>1</v>
      </c>
      <c r="L706" s="9">
        <v>285</v>
      </c>
      <c r="M706" s="9">
        <f>ROUND(IF(ISNUMBER(L706), K706*L706, K706),5)</f>
        <v>285</v>
      </c>
    </row>
    <row r="707" spans="1:13" x14ac:dyDescent="0.25">
      <c r="A707" s="6"/>
      <c r="B707" s="6"/>
      <c r="C707" s="6"/>
      <c r="D707" s="6" t="s">
        <v>12</v>
      </c>
      <c r="E707" s="7">
        <v>45733</v>
      </c>
      <c r="F707" s="6" t="s">
        <v>173</v>
      </c>
      <c r="G707" s="6" t="s">
        <v>1477</v>
      </c>
      <c r="H707" s="6" t="s">
        <v>733</v>
      </c>
      <c r="I707" s="6" t="s">
        <v>848</v>
      </c>
      <c r="J707" s="6" t="s">
        <v>864</v>
      </c>
      <c r="K707" s="8">
        <v>1</v>
      </c>
      <c r="L707" s="9">
        <v>285</v>
      </c>
      <c r="M707" s="9">
        <f>ROUND(IF(ISNUMBER(L707), K707*L707, K707),5)</f>
        <v>285</v>
      </c>
    </row>
    <row r="708" spans="1:13" x14ac:dyDescent="0.25">
      <c r="A708" s="6"/>
      <c r="B708" s="6"/>
      <c r="C708" s="6"/>
      <c r="D708" s="6" t="s">
        <v>12</v>
      </c>
      <c r="E708" s="7">
        <v>45734</v>
      </c>
      <c r="F708" s="6" t="s">
        <v>188</v>
      </c>
      <c r="G708" s="6" t="s">
        <v>1478</v>
      </c>
      <c r="H708" s="6" t="s">
        <v>714</v>
      </c>
      <c r="I708" s="6" t="s">
        <v>846</v>
      </c>
      <c r="J708" s="6" t="s">
        <v>1891</v>
      </c>
      <c r="K708" s="8">
        <v>1</v>
      </c>
      <c r="L708" s="9">
        <v>285</v>
      </c>
      <c r="M708" s="9">
        <f>ROUND(IF(ISNUMBER(L708), K708*L708, K708),5)</f>
        <v>285</v>
      </c>
    </row>
    <row r="709" spans="1:13" x14ac:dyDescent="0.25">
      <c r="A709" s="6"/>
      <c r="B709" s="6"/>
      <c r="C709" s="6"/>
      <c r="D709" s="6" t="s">
        <v>12</v>
      </c>
      <c r="E709" s="7">
        <v>45743</v>
      </c>
      <c r="F709" s="6" t="s">
        <v>1146</v>
      </c>
      <c r="G709" s="6" t="s">
        <v>1479</v>
      </c>
      <c r="H709" s="6" t="s">
        <v>660</v>
      </c>
      <c r="I709" s="6" t="s">
        <v>845</v>
      </c>
      <c r="J709" s="6" t="s">
        <v>864</v>
      </c>
      <c r="K709" s="8">
        <v>1</v>
      </c>
      <c r="L709" s="9">
        <v>285</v>
      </c>
      <c r="M709" s="9">
        <f>ROUND(IF(ISNUMBER(L709), K709*L709, K709),5)</f>
        <v>285</v>
      </c>
    </row>
    <row r="710" spans="1:13" x14ac:dyDescent="0.25">
      <c r="A710" s="6"/>
      <c r="B710" s="6"/>
      <c r="C710" s="6"/>
      <c r="D710" s="6" t="s">
        <v>12</v>
      </c>
      <c r="E710" s="7">
        <v>45741</v>
      </c>
      <c r="F710" s="6" t="s">
        <v>1147</v>
      </c>
      <c r="G710" s="6" t="s">
        <v>1480</v>
      </c>
      <c r="H710" s="6" t="s">
        <v>1710</v>
      </c>
      <c r="I710" s="6" t="s">
        <v>849</v>
      </c>
      <c r="J710" s="6" t="s">
        <v>1892</v>
      </c>
      <c r="K710" s="8">
        <v>1</v>
      </c>
      <c r="L710" s="9">
        <v>285.87</v>
      </c>
      <c r="M710" s="9">
        <f>ROUND(IF(ISNUMBER(L710), K710*L710, K710),5)</f>
        <v>285.87</v>
      </c>
    </row>
    <row r="711" spans="1:13" x14ac:dyDescent="0.25">
      <c r="A711" s="6"/>
      <c r="B711" s="6"/>
      <c r="C711" s="6"/>
      <c r="D711" s="6" t="s">
        <v>12</v>
      </c>
      <c r="E711" s="7">
        <v>45742</v>
      </c>
      <c r="F711" s="6" t="s">
        <v>1148</v>
      </c>
      <c r="G711" s="6" t="s">
        <v>1481</v>
      </c>
      <c r="H711" s="6" t="s">
        <v>1711</v>
      </c>
      <c r="I711" s="6" t="s">
        <v>848</v>
      </c>
      <c r="J711" s="6" t="s">
        <v>1893</v>
      </c>
      <c r="K711" s="8">
        <v>1</v>
      </c>
      <c r="L711" s="9">
        <v>287.93</v>
      </c>
      <c r="M711" s="9">
        <f>ROUND(IF(ISNUMBER(L711), K711*L711, K711),5)</f>
        <v>287.93</v>
      </c>
    </row>
    <row r="712" spans="1:13" x14ac:dyDescent="0.25">
      <c r="A712" s="6"/>
      <c r="B712" s="6"/>
      <c r="C712" s="6"/>
      <c r="D712" s="6" t="s">
        <v>12</v>
      </c>
      <c r="E712" s="7">
        <v>45722</v>
      </c>
      <c r="F712" s="6" t="s">
        <v>1149</v>
      </c>
      <c r="G712" s="6" t="s">
        <v>1482</v>
      </c>
      <c r="H712" s="6" t="s">
        <v>1712</v>
      </c>
      <c r="I712" s="6" t="s">
        <v>849</v>
      </c>
      <c r="J712" s="6" t="s">
        <v>1894</v>
      </c>
      <c r="K712" s="8">
        <v>1</v>
      </c>
      <c r="L712" s="9">
        <v>288.88</v>
      </c>
      <c r="M712" s="9">
        <f>ROUND(IF(ISNUMBER(L712), K712*L712, K712),5)</f>
        <v>288.88</v>
      </c>
    </row>
    <row r="713" spans="1:13" x14ac:dyDescent="0.25">
      <c r="A713" s="6"/>
      <c r="B713" s="6"/>
      <c r="C713" s="6"/>
      <c r="D713" s="6" t="s">
        <v>12</v>
      </c>
      <c r="E713" s="7">
        <v>45744</v>
      </c>
      <c r="F713" s="6" t="s">
        <v>1150</v>
      </c>
      <c r="G713" s="6" t="s">
        <v>1483</v>
      </c>
      <c r="H713" s="6" t="s">
        <v>1713</v>
      </c>
      <c r="I713" s="6" t="s">
        <v>849</v>
      </c>
      <c r="J713" s="6" t="s">
        <v>1895</v>
      </c>
      <c r="K713" s="8">
        <v>1</v>
      </c>
      <c r="L713" s="9">
        <v>289.62</v>
      </c>
      <c r="M713" s="9">
        <f>ROUND(IF(ISNUMBER(L713), K713*L713, K713),5)</f>
        <v>289.62</v>
      </c>
    </row>
    <row r="714" spans="1:13" x14ac:dyDescent="0.25">
      <c r="A714" s="6"/>
      <c r="B714" s="6"/>
      <c r="C714" s="6"/>
      <c r="D714" s="6" t="s">
        <v>12</v>
      </c>
      <c r="E714" s="7">
        <v>45722</v>
      </c>
      <c r="F714" s="6" t="s">
        <v>1151</v>
      </c>
      <c r="G714" s="6" t="s">
        <v>1484</v>
      </c>
      <c r="H714" s="6" t="s">
        <v>1714</v>
      </c>
      <c r="I714" s="6" t="s">
        <v>849</v>
      </c>
      <c r="J714" s="6" t="s">
        <v>1896</v>
      </c>
      <c r="K714" s="8">
        <v>2</v>
      </c>
      <c r="L714" s="9">
        <v>145.32</v>
      </c>
      <c r="M714" s="9">
        <f>ROUND(IF(ISNUMBER(L714), K714*L714, K714),5)</f>
        <v>290.64</v>
      </c>
    </row>
    <row r="715" spans="1:13" x14ac:dyDescent="0.25">
      <c r="A715" s="6"/>
      <c r="B715" s="6"/>
      <c r="C715" s="6"/>
      <c r="D715" s="6" t="s">
        <v>12</v>
      </c>
      <c r="E715" s="7">
        <v>45719</v>
      </c>
      <c r="F715" s="6" t="s">
        <v>85</v>
      </c>
      <c r="G715" s="6" t="s">
        <v>1485</v>
      </c>
      <c r="H715" s="6" t="s">
        <v>705</v>
      </c>
      <c r="I715" s="6" t="s">
        <v>851</v>
      </c>
      <c r="J715" s="6" t="s">
        <v>1897</v>
      </c>
      <c r="K715" s="8">
        <v>1</v>
      </c>
      <c r="L715" s="9">
        <v>295</v>
      </c>
      <c r="M715" s="9">
        <f>ROUND(IF(ISNUMBER(L715), K715*L715, K715),5)</f>
        <v>295</v>
      </c>
    </row>
    <row r="716" spans="1:13" x14ac:dyDescent="0.25">
      <c r="A716" s="6"/>
      <c r="B716" s="6"/>
      <c r="C716" s="6"/>
      <c r="D716" s="6" t="s">
        <v>12</v>
      </c>
      <c r="E716" s="7">
        <v>45719</v>
      </c>
      <c r="F716" s="6" t="s">
        <v>87</v>
      </c>
      <c r="G716" s="6" t="s">
        <v>1486</v>
      </c>
      <c r="H716" s="6" t="s">
        <v>707</v>
      </c>
      <c r="I716" s="6" t="s">
        <v>849</v>
      </c>
      <c r="J716" s="6" t="s">
        <v>1884</v>
      </c>
      <c r="K716" s="8">
        <v>1</v>
      </c>
      <c r="L716" s="9">
        <v>295</v>
      </c>
      <c r="M716" s="9">
        <f>ROUND(IF(ISNUMBER(L716), K716*L716, K716),5)</f>
        <v>295</v>
      </c>
    </row>
    <row r="717" spans="1:13" x14ac:dyDescent="0.25">
      <c r="A717" s="6"/>
      <c r="B717" s="6"/>
      <c r="C717" s="6"/>
      <c r="D717" s="6" t="s">
        <v>12</v>
      </c>
      <c r="E717" s="7">
        <v>45719</v>
      </c>
      <c r="F717" s="6" t="s">
        <v>93</v>
      </c>
      <c r="G717" s="6" t="s">
        <v>1487</v>
      </c>
      <c r="H717" s="6" t="s">
        <v>712</v>
      </c>
      <c r="I717" s="6" t="s">
        <v>849</v>
      </c>
      <c r="J717" s="6" t="s">
        <v>1898</v>
      </c>
      <c r="K717" s="8">
        <v>1</v>
      </c>
      <c r="L717" s="9">
        <v>295</v>
      </c>
      <c r="M717" s="9">
        <f>ROUND(IF(ISNUMBER(L717), K717*L717, K717),5)</f>
        <v>295</v>
      </c>
    </row>
    <row r="718" spans="1:13" x14ac:dyDescent="0.25">
      <c r="A718" s="6"/>
      <c r="B718" s="6"/>
      <c r="C718" s="6"/>
      <c r="D718" s="6" t="s">
        <v>12</v>
      </c>
      <c r="E718" s="7">
        <v>45728</v>
      </c>
      <c r="F718" s="6" t="s">
        <v>1152</v>
      </c>
      <c r="G718" s="6" t="s">
        <v>1488</v>
      </c>
      <c r="H718" s="6" t="s">
        <v>816</v>
      </c>
      <c r="I718" s="6" t="s">
        <v>845</v>
      </c>
      <c r="J718" s="6" t="s">
        <v>1899</v>
      </c>
      <c r="K718" s="8">
        <v>1</v>
      </c>
      <c r="L718" s="9">
        <v>295</v>
      </c>
      <c r="M718" s="9">
        <f>ROUND(IF(ISNUMBER(L718), K718*L718, K718),5)</f>
        <v>295</v>
      </c>
    </row>
    <row r="719" spans="1:13" x14ac:dyDescent="0.25">
      <c r="A719" s="6"/>
      <c r="B719" s="6"/>
      <c r="C719" s="6"/>
      <c r="D719" s="6" t="s">
        <v>12</v>
      </c>
      <c r="E719" s="7">
        <v>45729</v>
      </c>
      <c r="F719" s="6" t="s">
        <v>159</v>
      </c>
      <c r="G719" s="6" t="s">
        <v>1489</v>
      </c>
      <c r="H719" s="6" t="s">
        <v>654</v>
      </c>
      <c r="I719" s="6" t="s">
        <v>849</v>
      </c>
      <c r="J719" s="6" t="s">
        <v>1899</v>
      </c>
      <c r="K719" s="8">
        <v>1</v>
      </c>
      <c r="L719" s="9">
        <v>295</v>
      </c>
      <c r="M719" s="9">
        <f>ROUND(IF(ISNUMBER(L719), K719*L719, K719),5)</f>
        <v>295</v>
      </c>
    </row>
    <row r="720" spans="1:13" x14ac:dyDescent="0.25">
      <c r="A720" s="6"/>
      <c r="B720" s="6"/>
      <c r="C720" s="6"/>
      <c r="D720" s="6" t="s">
        <v>12</v>
      </c>
      <c r="E720" s="7">
        <v>45729</v>
      </c>
      <c r="F720" s="6" t="s">
        <v>160</v>
      </c>
      <c r="G720" s="6" t="s">
        <v>1490</v>
      </c>
      <c r="H720" s="6" t="s">
        <v>742</v>
      </c>
      <c r="I720" s="6" t="s">
        <v>849</v>
      </c>
      <c r="J720" s="6" t="s">
        <v>1900</v>
      </c>
      <c r="K720" s="8">
        <v>1</v>
      </c>
      <c r="L720" s="9">
        <v>295</v>
      </c>
      <c r="M720" s="9">
        <f>ROUND(IF(ISNUMBER(L720), K720*L720, K720),5)</f>
        <v>295</v>
      </c>
    </row>
    <row r="721" spans="1:13" x14ac:dyDescent="0.25">
      <c r="A721" s="6"/>
      <c r="B721" s="6"/>
      <c r="C721" s="6"/>
      <c r="D721" s="6" t="s">
        <v>12</v>
      </c>
      <c r="E721" s="7">
        <v>45730</v>
      </c>
      <c r="F721" s="6" t="s">
        <v>170</v>
      </c>
      <c r="G721" s="6" t="s">
        <v>1491</v>
      </c>
      <c r="H721" s="6" t="s">
        <v>748</v>
      </c>
      <c r="I721" s="6" t="s">
        <v>849</v>
      </c>
      <c r="J721" s="6" t="s">
        <v>1884</v>
      </c>
      <c r="K721" s="8">
        <v>1</v>
      </c>
      <c r="L721" s="9">
        <v>295</v>
      </c>
      <c r="M721" s="9">
        <f>ROUND(IF(ISNUMBER(L721), K721*L721, K721),5)</f>
        <v>295</v>
      </c>
    </row>
    <row r="722" spans="1:13" x14ac:dyDescent="0.25">
      <c r="A722" s="6"/>
      <c r="B722" s="6"/>
      <c r="C722" s="6"/>
      <c r="D722" s="6" t="s">
        <v>12</v>
      </c>
      <c r="E722" s="7">
        <v>45734</v>
      </c>
      <c r="F722" s="6" t="s">
        <v>181</v>
      </c>
      <c r="G722" s="6" t="s">
        <v>1492</v>
      </c>
      <c r="H722" s="6" t="s">
        <v>752</v>
      </c>
      <c r="I722" s="6" t="s">
        <v>849</v>
      </c>
      <c r="J722" s="6" t="s">
        <v>1883</v>
      </c>
      <c r="K722" s="8">
        <v>1</v>
      </c>
      <c r="L722" s="9">
        <v>295</v>
      </c>
      <c r="M722" s="9">
        <f>ROUND(IF(ISNUMBER(L722), K722*L722, K722),5)</f>
        <v>295</v>
      </c>
    </row>
    <row r="723" spans="1:13" x14ac:dyDescent="0.25">
      <c r="A723" s="6"/>
      <c r="B723" s="6"/>
      <c r="C723" s="6"/>
      <c r="D723" s="6" t="s">
        <v>12</v>
      </c>
      <c r="E723" s="7">
        <v>45736</v>
      </c>
      <c r="F723" s="6" t="s">
        <v>203</v>
      </c>
      <c r="G723" s="6" t="s">
        <v>1493</v>
      </c>
      <c r="H723" s="6" t="s">
        <v>706</v>
      </c>
      <c r="I723" s="6" t="s">
        <v>845</v>
      </c>
      <c r="J723" s="6" t="s">
        <v>1901</v>
      </c>
      <c r="K723" s="8">
        <v>1</v>
      </c>
      <c r="L723" s="9">
        <v>295</v>
      </c>
      <c r="M723" s="9">
        <f>ROUND(IF(ISNUMBER(L723), K723*L723, K723),5)</f>
        <v>295</v>
      </c>
    </row>
    <row r="724" spans="1:13" x14ac:dyDescent="0.25">
      <c r="A724" s="6"/>
      <c r="B724" s="6"/>
      <c r="C724" s="6"/>
      <c r="D724" s="6" t="s">
        <v>12</v>
      </c>
      <c r="E724" s="7">
        <v>45736</v>
      </c>
      <c r="F724" s="6" t="s">
        <v>1153</v>
      </c>
      <c r="G724" s="6" t="s">
        <v>1494</v>
      </c>
      <c r="H724" s="6" t="s">
        <v>654</v>
      </c>
      <c r="I724" s="6" t="s">
        <v>849</v>
      </c>
      <c r="J724" s="6" t="s">
        <v>943</v>
      </c>
      <c r="K724" s="8">
        <v>1</v>
      </c>
      <c r="L724" s="9">
        <v>295</v>
      </c>
      <c r="M724" s="9">
        <f>ROUND(IF(ISNUMBER(L724), K724*L724, K724),5)</f>
        <v>295</v>
      </c>
    </row>
    <row r="725" spans="1:13" x14ac:dyDescent="0.25">
      <c r="A725" s="6"/>
      <c r="B725" s="6"/>
      <c r="C725" s="6"/>
      <c r="D725" s="6" t="s">
        <v>12</v>
      </c>
      <c r="E725" s="7">
        <v>45743</v>
      </c>
      <c r="F725" s="6" t="s">
        <v>1154</v>
      </c>
      <c r="G725" s="6" t="s">
        <v>1495</v>
      </c>
      <c r="H725" s="6" t="s">
        <v>654</v>
      </c>
      <c r="I725" s="6" t="s">
        <v>849</v>
      </c>
      <c r="J725" s="6" t="s">
        <v>1902</v>
      </c>
      <c r="K725" s="8">
        <v>1</v>
      </c>
      <c r="L725" s="9">
        <v>296.89999999999998</v>
      </c>
      <c r="M725" s="9">
        <f>ROUND(IF(ISNUMBER(L725), K725*L725, K725),5)</f>
        <v>296.89999999999998</v>
      </c>
    </row>
    <row r="726" spans="1:13" x14ac:dyDescent="0.25">
      <c r="A726" s="6"/>
      <c r="B726" s="6"/>
      <c r="C726" s="6"/>
      <c r="D726" s="6" t="s">
        <v>12</v>
      </c>
      <c r="E726" s="7">
        <v>45735</v>
      </c>
      <c r="F726" s="6" t="s">
        <v>33</v>
      </c>
      <c r="G726" s="6" t="s">
        <v>1496</v>
      </c>
      <c r="H726" s="6" t="s">
        <v>670</v>
      </c>
      <c r="I726" s="6" t="s">
        <v>845</v>
      </c>
      <c r="J726" s="6" t="s">
        <v>1903</v>
      </c>
      <c r="K726" s="8">
        <v>1</v>
      </c>
      <c r="L726" s="8">
        <v>297.25</v>
      </c>
      <c r="M726" s="9">
        <f>ROUND(IF(ISNUMBER(L726), K726*L726, K726),5)</f>
        <v>297.25</v>
      </c>
    </row>
    <row r="727" spans="1:13" x14ac:dyDescent="0.25">
      <c r="A727" s="6"/>
      <c r="B727" s="6"/>
      <c r="C727" s="6"/>
      <c r="D727" s="6" t="s">
        <v>12</v>
      </c>
      <c r="E727" s="7">
        <v>45727</v>
      </c>
      <c r="F727" s="6" t="s">
        <v>258</v>
      </c>
      <c r="G727" s="6" t="s">
        <v>1497</v>
      </c>
      <c r="H727" s="6" t="s">
        <v>788</v>
      </c>
      <c r="I727" s="6" t="s">
        <v>849</v>
      </c>
      <c r="J727" s="6" t="s">
        <v>1904</v>
      </c>
      <c r="K727" s="8">
        <v>2</v>
      </c>
      <c r="L727" s="9">
        <v>149.66</v>
      </c>
      <c r="M727" s="9">
        <f>ROUND(IF(ISNUMBER(L727), K727*L727, K727),5)</f>
        <v>299.32</v>
      </c>
    </row>
    <row r="728" spans="1:13" x14ac:dyDescent="0.25">
      <c r="A728" s="6"/>
      <c r="B728" s="6"/>
      <c r="C728" s="6"/>
      <c r="D728" s="6" t="s">
        <v>12</v>
      </c>
      <c r="E728" s="7">
        <v>45735</v>
      </c>
      <c r="F728" s="6" t="s">
        <v>1155</v>
      </c>
      <c r="G728" s="6" t="s">
        <v>1498</v>
      </c>
      <c r="H728" s="6" t="s">
        <v>1715</v>
      </c>
      <c r="I728" s="6" t="s">
        <v>849</v>
      </c>
      <c r="J728" s="6" t="s">
        <v>1905</v>
      </c>
      <c r="K728" s="8">
        <v>1</v>
      </c>
      <c r="L728" s="9">
        <v>304.33</v>
      </c>
      <c r="M728" s="9">
        <f>ROUND(IF(ISNUMBER(L728), K728*L728, K728),5)</f>
        <v>304.33</v>
      </c>
    </row>
    <row r="729" spans="1:13" x14ac:dyDescent="0.25">
      <c r="A729" s="6"/>
      <c r="B729" s="6"/>
      <c r="C729" s="6"/>
      <c r="D729" s="6" t="s">
        <v>12</v>
      </c>
      <c r="E729" s="7">
        <v>45740</v>
      </c>
      <c r="F729" s="6" t="s">
        <v>1156</v>
      </c>
      <c r="G729" s="6" t="s">
        <v>1499</v>
      </c>
      <c r="H729" s="6" t="s">
        <v>676</v>
      </c>
      <c r="I729" s="6" t="s">
        <v>845</v>
      </c>
      <c r="J729" s="6" t="s">
        <v>1906</v>
      </c>
      <c r="K729" s="8">
        <v>1</v>
      </c>
      <c r="L729" s="9">
        <v>306.54000000000002</v>
      </c>
      <c r="M729" s="9">
        <f>ROUND(IF(ISNUMBER(L729), K729*L729, K729),5)</f>
        <v>306.54000000000002</v>
      </c>
    </row>
    <row r="730" spans="1:13" x14ac:dyDescent="0.25">
      <c r="A730" s="6"/>
      <c r="B730" s="6"/>
      <c r="C730" s="6"/>
      <c r="D730" s="6" t="s">
        <v>12</v>
      </c>
      <c r="E730" s="7">
        <v>45735</v>
      </c>
      <c r="F730" s="6" t="s">
        <v>299</v>
      </c>
      <c r="G730" s="6" t="s">
        <v>1499</v>
      </c>
      <c r="H730" s="6" t="s">
        <v>653</v>
      </c>
      <c r="I730" s="6" t="s">
        <v>845</v>
      </c>
      <c r="J730" s="6" t="s">
        <v>1906</v>
      </c>
      <c r="K730" s="8">
        <v>1</v>
      </c>
      <c r="L730" s="9">
        <v>308.54000000000002</v>
      </c>
      <c r="M730" s="9">
        <f>ROUND(IF(ISNUMBER(L730), K730*L730, K730),5)</f>
        <v>308.54000000000002</v>
      </c>
    </row>
    <row r="731" spans="1:13" x14ac:dyDescent="0.25">
      <c r="A731" s="6"/>
      <c r="B731" s="6"/>
      <c r="C731" s="6"/>
      <c r="D731" s="6" t="s">
        <v>12</v>
      </c>
      <c r="E731" s="7">
        <v>45721</v>
      </c>
      <c r="F731" s="6" t="s">
        <v>1157</v>
      </c>
      <c r="G731" s="6" t="s">
        <v>1500</v>
      </c>
      <c r="H731" s="6" t="s">
        <v>654</v>
      </c>
      <c r="I731" s="6" t="s">
        <v>845</v>
      </c>
      <c r="J731" s="6" t="s">
        <v>1907</v>
      </c>
      <c r="K731" s="8">
        <v>1</v>
      </c>
      <c r="L731" s="9">
        <v>310</v>
      </c>
      <c r="M731" s="9">
        <f>ROUND(IF(ISNUMBER(L731), K731*L731, K731),5)</f>
        <v>310</v>
      </c>
    </row>
    <row r="732" spans="1:13" x14ac:dyDescent="0.25">
      <c r="A732" s="6"/>
      <c r="B732" s="6"/>
      <c r="C732" s="6"/>
      <c r="D732" s="6" t="s">
        <v>12</v>
      </c>
      <c r="E732" s="7">
        <v>45728</v>
      </c>
      <c r="F732" s="6" t="s">
        <v>1158</v>
      </c>
      <c r="G732" s="6" t="s">
        <v>1501</v>
      </c>
      <c r="H732" s="6" t="s">
        <v>1716</v>
      </c>
      <c r="I732" s="6" t="s">
        <v>849</v>
      </c>
      <c r="J732" s="6" t="s">
        <v>1908</v>
      </c>
      <c r="K732" s="8">
        <v>1</v>
      </c>
      <c r="L732" s="9">
        <v>311.41000000000003</v>
      </c>
      <c r="M732" s="9">
        <f>ROUND(IF(ISNUMBER(L732), K732*L732, K732),5)</f>
        <v>311.41000000000003</v>
      </c>
    </row>
    <row r="733" spans="1:13" x14ac:dyDescent="0.25">
      <c r="A733" s="6"/>
      <c r="B733" s="6"/>
      <c r="C733" s="6"/>
      <c r="D733" s="6" t="s">
        <v>12</v>
      </c>
      <c r="E733" s="7">
        <v>45728</v>
      </c>
      <c r="F733" s="6" t="s">
        <v>1159</v>
      </c>
      <c r="G733" s="6" t="s">
        <v>1502</v>
      </c>
      <c r="H733" s="6" t="s">
        <v>1717</v>
      </c>
      <c r="I733" s="6" t="s">
        <v>848</v>
      </c>
      <c r="J733" s="6" t="s">
        <v>1909</v>
      </c>
      <c r="K733" s="8">
        <v>1</v>
      </c>
      <c r="L733" s="9">
        <v>320</v>
      </c>
      <c r="M733" s="9">
        <f>ROUND(IF(ISNUMBER(L733), K733*L733, K733),5)</f>
        <v>320</v>
      </c>
    </row>
    <row r="734" spans="1:13" x14ac:dyDescent="0.25">
      <c r="A734" s="6"/>
      <c r="B734" s="6"/>
      <c r="C734" s="6"/>
      <c r="D734" s="6" t="s">
        <v>12</v>
      </c>
      <c r="E734" s="7">
        <v>45741</v>
      </c>
      <c r="F734" s="6" t="s">
        <v>224</v>
      </c>
      <c r="G734" s="6" t="s">
        <v>1503</v>
      </c>
      <c r="H734" s="6" t="s">
        <v>772</v>
      </c>
      <c r="I734" s="6" t="s">
        <v>848</v>
      </c>
      <c r="J734" s="6" t="s">
        <v>1910</v>
      </c>
      <c r="K734" s="8">
        <v>1</v>
      </c>
      <c r="L734" s="9">
        <v>322.45</v>
      </c>
      <c r="M734" s="9">
        <f>ROUND(IF(ISNUMBER(L734), K734*L734, K734),5)</f>
        <v>322.45</v>
      </c>
    </row>
    <row r="735" spans="1:13" x14ac:dyDescent="0.25">
      <c r="A735" s="6"/>
      <c r="B735" s="6"/>
      <c r="C735" s="6"/>
      <c r="D735" s="6" t="s">
        <v>12</v>
      </c>
      <c r="E735" s="7">
        <v>45734</v>
      </c>
      <c r="F735" s="6" t="s">
        <v>186</v>
      </c>
      <c r="G735" s="6" t="s">
        <v>1504</v>
      </c>
      <c r="H735" s="6" t="s">
        <v>756</v>
      </c>
      <c r="I735" s="6" t="s">
        <v>846</v>
      </c>
      <c r="J735" s="6" t="s">
        <v>1911</v>
      </c>
      <c r="K735" s="8">
        <v>1</v>
      </c>
      <c r="L735" s="9">
        <v>325</v>
      </c>
      <c r="M735" s="9">
        <f>ROUND(IF(ISNUMBER(L735), K735*L735, K735),5)</f>
        <v>325</v>
      </c>
    </row>
    <row r="736" spans="1:13" x14ac:dyDescent="0.25">
      <c r="A736" s="6"/>
      <c r="B736" s="6"/>
      <c r="C736" s="6"/>
      <c r="D736" s="6" t="s">
        <v>12</v>
      </c>
      <c r="E736" s="7">
        <v>45744</v>
      </c>
      <c r="F736" s="6" t="s">
        <v>238</v>
      </c>
      <c r="G736" s="6" t="s">
        <v>1505</v>
      </c>
      <c r="H736" s="6" t="s">
        <v>777</v>
      </c>
      <c r="I736" s="6" t="s">
        <v>848</v>
      </c>
      <c r="J736" s="6" t="s">
        <v>1912</v>
      </c>
      <c r="K736" s="8">
        <v>2</v>
      </c>
      <c r="L736" s="9">
        <v>165</v>
      </c>
      <c r="M736" s="9">
        <f>ROUND(IF(ISNUMBER(L736), K736*L736, K736),5)</f>
        <v>330</v>
      </c>
    </row>
    <row r="737" spans="1:13" x14ac:dyDescent="0.25">
      <c r="A737" s="6"/>
      <c r="B737" s="6"/>
      <c r="C737" s="6"/>
      <c r="D737" s="6" t="s">
        <v>12</v>
      </c>
      <c r="E737" s="7">
        <v>45737</v>
      </c>
      <c r="F737" s="6" t="s">
        <v>284</v>
      </c>
      <c r="G737" s="6" t="s">
        <v>1506</v>
      </c>
      <c r="H737" s="6" t="s">
        <v>800</v>
      </c>
      <c r="I737" s="6" t="s">
        <v>848</v>
      </c>
      <c r="J737" s="6" t="s">
        <v>1913</v>
      </c>
      <c r="K737" s="8">
        <v>1</v>
      </c>
      <c r="L737" s="9">
        <v>337.32</v>
      </c>
      <c r="M737" s="9">
        <f>ROUND(IF(ISNUMBER(L737), K737*L737, K737),5)</f>
        <v>337.32</v>
      </c>
    </row>
    <row r="738" spans="1:13" x14ac:dyDescent="0.25">
      <c r="A738" s="6"/>
      <c r="B738" s="6"/>
      <c r="C738" s="6"/>
      <c r="D738" s="6" t="s">
        <v>12</v>
      </c>
      <c r="E738" s="7">
        <v>45729</v>
      </c>
      <c r="F738" s="6" t="s">
        <v>161</v>
      </c>
      <c r="G738" s="6" t="s">
        <v>1507</v>
      </c>
      <c r="H738" s="6" t="s">
        <v>743</v>
      </c>
      <c r="I738" s="6" t="s">
        <v>845</v>
      </c>
      <c r="J738" s="6" t="s">
        <v>943</v>
      </c>
      <c r="K738" s="8">
        <v>1</v>
      </c>
      <c r="L738" s="9">
        <v>339.27</v>
      </c>
      <c r="M738" s="9">
        <f>ROUND(IF(ISNUMBER(L738), K738*L738, K738),5)</f>
        <v>339.27</v>
      </c>
    </row>
    <row r="739" spans="1:13" x14ac:dyDescent="0.25">
      <c r="A739" s="6"/>
      <c r="B739" s="6"/>
      <c r="C739" s="6"/>
      <c r="D739" s="6" t="s">
        <v>12</v>
      </c>
      <c r="E739" s="7">
        <v>45728</v>
      </c>
      <c r="F739" s="6" t="s">
        <v>1160</v>
      </c>
      <c r="G739" s="6" t="s">
        <v>614</v>
      </c>
      <c r="H739" s="6" t="s">
        <v>1718</v>
      </c>
      <c r="I739" s="6" t="s">
        <v>845</v>
      </c>
      <c r="J739" s="6" t="s">
        <v>1021</v>
      </c>
      <c r="K739" s="8">
        <v>2</v>
      </c>
      <c r="L739" s="9">
        <v>169.86</v>
      </c>
      <c r="M739" s="9">
        <f>ROUND(IF(ISNUMBER(L739), K739*L739, K739),5)</f>
        <v>339.72</v>
      </c>
    </row>
    <row r="740" spans="1:13" x14ac:dyDescent="0.25">
      <c r="A740" s="6"/>
      <c r="B740" s="6"/>
      <c r="C740" s="6"/>
      <c r="D740" s="6" t="s">
        <v>12</v>
      </c>
      <c r="E740" s="7">
        <v>45740</v>
      </c>
      <c r="F740" s="6" t="s">
        <v>1161</v>
      </c>
      <c r="G740" s="6" t="s">
        <v>1508</v>
      </c>
      <c r="H740" s="6" t="s">
        <v>1719</v>
      </c>
      <c r="I740" s="6" t="s">
        <v>848</v>
      </c>
      <c r="J740" s="6" t="s">
        <v>1914</v>
      </c>
      <c r="K740" s="8">
        <v>1</v>
      </c>
      <c r="L740" s="9">
        <v>341.13</v>
      </c>
      <c r="M740" s="9">
        <f>ROUND(IF(ISNUMBER(L740), K740*L740, K740),5)</f>
        <v>341.13</v>
      </c>
    </row>
    <row r="741" spans="1:13" x14ac:dyDescent="0.25">
      <c r="A741" s="6"/>
      <c r="B741" s="6"/>
      <c r="C741" s="6"/>
      <c r="D741" s="6" t="s">
        <v>12</v>
      </c>
      <c r="E741" s="7">
        <v>45740</v>
      </c>
      <c r="F741" s="6" t="s">
        <v>1162</v>
      </c>
      <c r="G741" s="6" t="s">
        <v>403</v>
      </c>
      <c r="H741" s="6" t="s">
        <v>654</v>
      </c>
      <c r="I741" s="6" t="s">
        <v>848</v>
      </c>
      <c r="J741" s="6" t="s">
        <v>862</v>
      </c>
      <c r="K741" s="8">
        <v>1</v>
      </c>
      <c r="L741" s="9">
        <v>341.13</v>
      </c>
      <c r="M741" s="9">
        <f>ROUND(IF(ISNUMBER(L741), K741*L741, K741),5)</f>
        <v>341.13</v>
      </c>
    </row>
    <row r="742" spans="1:13" x14ac:dyDescent="0.25">
      <c r="A742" s="6"/>
      <c r="B742" s="6"/>
      <c r="C742" s="6"/>
      <c r="D742" s="6" t="s">
        <v>12</v>
      </c>
      <c r="E742" s="7">
        <v>45723</v>
      </c>
      <c r="F742" s="6" t="s">
        <v>127</v>
      </c>
      <c r="G742" s="6" t="s">
        <v>1509</v>
      </c>
      <c r="H742" s="6" t="s">
        <v>654</v>
      </c>
      <c r="I742" s="6" t="s">
        <v>848</v>
      </c>
      <c r="J742" s="6" t="s">
        <v>1915</v>
      </c>
      <c r="K742" s="8">
        <v>1</v>
      </c>
      <c r="L742" s="9">
        <v>345</v>
      </c>
      <c r="M742" s="9">
        <f>ROUND(IF(ISNUMBER(L742), K742*L742, K742),5)</f>
        <v>345</v>
      </c>
    </row>
    <row r="743" spans="1:13" x14ac:dyDescent="0.25">
      <c r="A743" s="6"/>
      <c r="B743" s="6"/>
      <c r="C743" s="6"/>
      <c r="D743" s="6" t="s">
        <v>12</v>
      </c>
      <c r="E743" s="7">
        <v>45721</v>
      </c>
      <c r="F743" s="6" t="s">
        <v>1131</v>
      </c>
      <c r="G743" s="6" t="s">
        <v>1510</v>
      </c>
      <c r="H743" s="6" t="s">
        <v>1701</v>
      </c>
      <c r="I743" s="6" t="s">
        <v>847</v>
      </c>
      <c r="J743" s="6" t="s">
        <v>1916</v>
      </c>
      <c r="K743" s="8">
        <v>1</v>
      </c>
      <c r="L743" s="9">
        <v>349.68</v>
      </c>
      <c r="M743" s="9">
        <f>ROUND(IF(ISNUMBER(L743), K743*L743, K743),5)</f>
        <v>349.68</v>
      </c>
    </row>
    <row r="744" spans="1:13" x14ac:dyDescent="0.25">
      <c r="A744" s="6"/>
      <c r="B744" s="6"/>
      <c r="C744" s="6"/>
      <c r="D744" s="6" t="s">
        <v>12</v>
      </c>
      <c r="E744" s="7">
        <v>45741</v>
      </c>
      <c r="F744" s="6" t="s">
        <v>1163</v>
      </c>
      <c r="G744" s="6" t="s">
        <v>1511</v>
      </c>
      <c r="H744" s="6" t="s">
        <v>654</v>
      </c>
      <c r="I744" s="6" t="s">
        <v>848</v>
      </c>
      <c r="J744" s="6" t="s">
        <v>1917</v>
      </c>
      <c r="K744" s="8">
        <v>1</v>
      </c>
      <c r="L744" s="9">
        <v>350</v>
      </c>
      <c r="M744" s="9">
        <f>ROUND(IF(ISNUMBER(L744), K744*L744, K744),5)</f>
        <v>350</v>
      </c>
    </row>
    <row r="745" spans="1:13" x14ac:dyDescent="0.25">
      <c r="A745" s="6"/>
      <c r="B745" s="6"/>
      <c r="C745" s="6"/>
      <c r="D745" s="6" t="s">
        <v>12</v>
      </c>
      <c r="E745" s="7">
        <v>45741</v>
      </c>
      <c r="F745" s="6" t="s">
        <v>30</v>
      </c>
      <c r="G745" s="6" t="s">
        <v>1512</v>
      </c>
      <c r="H745" s="6" t="s">
        <v>667</v>
      </c>
      <c r="I745" s="6" t="s">
        <v>845</v>
      </c>
      <c r="J745" s="6" t="s">
        <v>1918</v>
      </c>
      <c r="K745" s="8">
        <v>1</v>
      </c>
      <c r="L745" s="9">
        <v>359.94</v>
      </c>
      <c r="M745" s="9">
        <f>ROUND(IF(ISNUMBER(L745), K745*L745, K745),5)</f>
        <v>359.94</v>
      </c>
    </row>
    <row r="746" spans="1:13" x14ac:dyDescent="0.25">
      <c r="A746" s="6"/>
      <c r="B746" s="6"/>
      <c r="C746" s="6"/>
      <c r="D746" s="6" t="s">
        <v>12</v>
      </c>
      <c r="E746" s="7">
        <v>45729</v>
      </c>
      <c r="F746" s="6" t="s">
        <v>1164</v>
      </c>
      <c r="G746" s="6" t="s">
        <v>1513</v>
      </c>
      <c r="H746" s="6" t="s">
        <v>1720</v>
      </c>
      <c r="I746" s="6" t="s">
        <v>849</v>
      </c>
      <c r="J746" s="6" t="s">
        <v>1919</v>
      </c>
      <c r="K746" s="8">
        <v>1</v>
      </c>
      <c r="L746" s="9">
        <v>365.73</v>
      </c>
      <c r="M746" s="9">
        <f>ROUND(IF(ISNUMBER(L746), K746*L746, K746),5)</f>
        <v>365.73</v>
      </c>
    </row>
    <row r="747" spans="1:13" x14ac:dyDescent="0.25">
      <c r="A747" s="6"/>
      <c r="B747" s="6"/>
      <c r="C747" s="6"/>
      <c r="D747" s="6" t="s">
        <v>12</v>
      </c>
      <c r="E747" s="7">
        <v>45720</v>
      </c>
      <c r="F747" s="6" t="s">
        <v>1165</v>
      </c>
      <c r="G747" s="6" t="s">
        <v>1514</v>
      </c>
      <c r="H747" s="6" t="s">
        <v>812</v>
      </c>
      <c r="I747" s="6" t="s">
        <v>848</v>
      </c>
      <c r="J747" s="6" t="s">
        <v>1920</v>
      </c>
      <c r="K747" s="8">
        <v>1</v>
      </c>
      <c r="L747" s="9">
        <v>375</v>
      </c>
      <c r="M747" s="9">
        <f>ROUND(IF(ISNUMBER(L747), K747*L747, K747),5)</f>
        <v>375</v>
      </c>
    </row>
    <row r="748" spans="1:13" x14ac:dyDescent="0.25">
      <c r="A748" s="6"/>
      <c r="B748" s="6"/>
      <c r="C748" s="6"/>
      <c r="D748" s="6" t="s">
        <v>12</v>
      </c>
      <c r="E748" s="7">
        <v>45728</v>
      </c>
      <c r="F748" s="6" t="s">
        <v>1166</v>
      </c>
      <c r="G748" s="6" t="s">
        <v>1515</v>
      </c>
      <c r="H748" s="6" t="s">
        <v>778</v>
      </c>
      <c r="I748" s="6" t="s">
        <v>849</v>
      </c>
      <c r="J748" s="6" t="s">
        <v>1921</v>
      </c>
      <c r="K748" s="8">
        <v>1</v>
      </c>
      <c r="L748" s="9">
        <v>375</v>
      </c>
      <c r="M748" s="9">
        <f>ROUND(IF(ISNUMBER(L748), K748*L748, K748),5)</f>
        <v>375</v>
      </c>
    </row>
    <row r="749" spans="1:13" x14ac:dyDescent="0.25">
      <c r="A749" s="6"/>
      <c r="B749" s="6"/>
      <c r="C749" s="6"/>
      <c r="D749" s="6" t="s">
        <v>12</v>
      </c>
      <c r="E749" s="7">
        <v>45737</v>
      </c>
      <c r="F749" s="6" t="s">
        <v>1167</v>
      </c>
      <c r="G749" s="6" t="s">
        <v>1515</v>
      </c>
      <c r="H749" s="6" t="s">
        <v>654</v>
      </c>
      <c r="I749" s="6" t="s">
        <v>848</v>
      </c>
      <c r="J749" s="6" t="s">
        <v>1921</v>
      </c>
      <c r="K749" s="8">
        <v>1</v>
      </c>
      <c r="L749" s="9">
        <v>375</v>
      </c>
      <c r="M749" s="9">
        <f>ROUND(IF(ISNUMBER(L749), K749*L749, K749),5)</f>
        <v>375</v>
      </c>
    </row>
    <row r="750" spans="1:13" x14ac:dyDescent="0.25">
      <c r="A750" s="6"/>
      <c r="B750" s="6"/>
      <c r="C750" s="6"/>
      <c r="D750" s="6" t="s">
        <v>12</v>
      </c>
      <c r="E750" s="7">
        <v>45722</v>
      </c>
      <c r="F750" s="6" t="s">
        <v>264</v>
      </c>
      <c r="G750" s="6" t="s">
        <v>1516</v>
      </c>
      <c r="H750" s="6" t="s">
        <v>792</v>
      </c>
      <c r="I750" s="6" t="s">
        <v>845</v>
      </c>
      <c r="J750" s="6" t="s">
        <v>1922</v>
      </c>
      <c r="K750" s="8">
        <v>1</v>
      </c>
      <c r="L750" s="9">
        <v>376.67</v>
      </c>
      <c r="M750" s="9">
        <f>ROUND(IF(ISNUMBER(L750), K750*L750, K750),5)</f>
        <v>376.67</v>
      </c>
    </row>
    <row r="751" spans="1:13" x14ac:dyDescent="0.25">
      <c r="A751" s="6"/>
      <c r="B751" s="6"/>
      <c r="C751" s="6"/>
      <c r="D751" s="6" t="s">
        <v>12</v>
      </c>
      <c r="E751" s="7">
        <v>45730</v>
      </c>
      <c r="F751" s="6" t="s">
        <v>259</v>
      </c>
      <c r="G751" s="6" t="s">
        <v>1517</v>
      </c>
      <c r="H751" s="6" t="s">
        <v>789</v>
      </c>
      <c r="I751" s="6" t="s">
        <v>845</v>
      </c>
      <c r="J751" s="6" t="s">
        <v>1845</v>
      </c>
      <c r="K751" s="8">
        <v>2</v>
      </c>
      <c r="L751" s="9">
        <v>193.5</v>
      </c>
      <c r="M751" s="9">
        <f>ROUND(IF(ISNUMBER(L751), K751*L751, K751),5)</f>
        <v>387</v>
      </c>
    </row>
    <row r="752" spans="1:13" x14ac:dyDescent="0.25">
      <c r="A752" s="6"/>
      <c r="B752" s="6"/>
      <c r="C752" s="6"/>
      <c r="D752" s="6" t="s">
        <v>12</v>
      </c>
      <c r="E752" s="7">
        <v>45734</v>
      </c>
      <c r="F752" s="6" t="s">
        <v>260</v>
      </c>
      <c r="G752" s="6" t="s">
        <v>1518</v>
      </c>
      <c r="H752" s="6" t="s">
        <v>789</v>
      </c>
      <c r="I752" s="6" t="s">
        <v>849</v>
      </c>
      <c r="J752" s="6" t="s">
        <v>1845</v>
      </c>
      <c r="K752" s="8">
        <v>2</v>
      </c>
      <c r="L752" s="9">
        <v>193.5</v>
      </c>
      <c r="M752" s="9">
        <f>ROUND(IF(ISNUMBER(L752), K752*L752, K752),5)</f>
        <v>387</v>
      </c>
    </row>
    <row r="753" spans="1:13" x14ac:dyDescent="0.25">
      <c r="A753" s="6"/>
      <c r="B753" s="6"/>
      <c r="C753" s="6"/>
      <c r="D753" s="6" t="s">
        <v>12</v>
      </c>
      <c r="E753" s="7">
        <v>45734</v>
      </c>
      <c r="F753" s="6" t="s">
        <v>1168</v>
      </c>
      <c r="G753" s="6" t="s">
        <v>1519</v>
      </c>
      <c r="H753" s="6" t="s">
        <v>795</v>
      </c>
      <c r="I753" s="6" t="s">
        <v>845</v>
      </c>
      <c r="J753" s="6" t="s">
        <v>1923</v>
      </c>
      <c r="K753" s="8">
        <v>1</v>
      </c>
      <c r="L753" s="9">
        <v>387.4</v>
      </c>
      <c r="M753" s="9">
        <f>ROUND(IF(ISNUMBER(L753), K753*L753, K753),5)</f>
        <v>387.4</v>
      </c>
    </row>
    <row r="754" spans="1:13" x14ac:dyDescent="0.25">
      <c r="A754" s="6"/>
      <c r="B754" s="6"/>
      <c r="C754" s="6"/>
      <c r="D754" s="6" t="s">
        <v>12</v>
      </c>
      <c r="E754" s="7">
        <v>45747</v>
      </c>
      <c r="F754" s="6" t="s">
        <v>1169</v>
      </c>
      <c r="G754" s="6" t="s">
        <v>1519</v>
      </c>
      <c r="H754" s="6" t="s">
        <v>795</v>
      </c>
      <c r="I754" s="6" t="s">
        <v>849</v>
      </c>
      <c r="J754" s="6" t="s">
        <v>1923</v>
      </c>
      <c r="K754" s="8">
        <v>1</v>
      </c>
      <c r="L754" s="9">
        <v>387.4</v>
      </c>
      <c r="M754" s="9">
        <f>ROUND(IF(ISNUMBER(L754), K754*L754, K754),5)</f>
        <v>387.4</v>
      </c>
    </row>
    <row r="755" spans="1:13" x14ac:dyDescent="0.25">
      <c r="A755" s="6"/>
      <c r="B755" s="6"/>
      <c r="C755" s="6"/>
      <c r="D755" s="6" t="s">
        <v>12</v>
      </c>
      <c r="E755" s="7">
        <v>45736</v>
      </c>
      <c r="F755" s="6" t="s">
        <v>1170</v>
      </c>
      <c r="G755" s="6" t="s">
        <v>1520</v>
      </c>
      <c r="H755" s="6" t="s">
        <v>677</v>
      </c>
      <c r="I755" s="6" t="s">
        <v>845</v>
      </c>
      <c r="J755" s="6" t="s">
        <v>1924</v>
      </c>
      <c r="K755" s="8">
        <v>1</v>
      </c>
      <c r="L755" s="9">
        <v>389.61</v>
      </c>
      <c r="M755" s="9">
        <f>ROUND(IF(ISNUMBER(L755), K755*L755, K755),5)</f>
        <v>389.61</v>
      </c>
    </row>
    <row r="756" spans="1:13" x14ac:dyDescent="0.25">
      <c r="A756" s="6"/>
      <c r="B756" s="6"/>
      <c r="C756" s="6"/>
      <c r="D756" s="6" t="s">
        <v>12</v>
      </c>
      <c r="E756" s="7">
        <v>45737</v>
      </c>
      <c r="F756" s="6" t="s">
        <v>1171</v>
      </c>
      <c r="G756" s="6" t="s">
        <v>1520</v>
      </c>
      <c r="H756" s="6" t="s">
        <v>677</v>
      </c>
      <c r="I756" s="6" t="s">
        <v>845</v>
      </c>
      <c r="J756" s="6" t="s">
        <v>1924</v>
      </c>
      <c r="K756" s="8">
        <v>1</v>
      </c>
      <c r="L756" s="9">
        <v>389.61</v>
      </c>
      <c r="M756" s="9">
        <f>ROUND(IF(ISNUMBER(L756), K756*L756, K756),5)</f>
        <v>389.61</v>
      </c>
    </row>
    <row r="757" spans="1:13" x14ac:dyDescent="0.25">
      <c r="A757" s="6"/>
      <c r="B757" s="6"/>
      <c r="C757" s="6"/>
      <c r="D757" s="6" t="s">
        <v>12</v>
      </c>
      <c r="E757" s="7">
        <v>45737</v>
      </c>
      <c r="F757" s="6" t="s">
        <v>1172</v>
      </c>
      <c r="G757" s="6" t="s">
        <v>1520</v>
      </c>
      <c r="H757" s="6" t="s">
        <v>677</v>
      </c>
      <c r="I757" s="6" t="s">
        <v>845</v>
      </c>
      <c r="J757" s="6" t="s">
        <v>1924</v>
      </c>
      <c r="K757" s="8">
        <v>1</v>
      </c>
      <c r="L757" s="9">
        <v>389.61</v>
      </c>
      <c r="M757" s="9">
        <f>ROUND(IF(ISNUMBER(L757), K757*L757, K757),5)</f>
        <v>389.61</v>
      </c>
    </row>
    <row r="758" spans="1:13" x14ac:dyDescent="0.25">
      <c r="A758" s="6"/>
      <c r="B758" s="6"/>
      <c r="C758" s="6"/>
      <c r="D758" s="6" t="s">
        <v>12</v>
      </c>
      <c r="E758" s="7">
        <v>45742</v>
      </c>
      <c r="F758" s="6" t="s">
        <v>1061</v>
      </c>
      <c r="G758" s="6" t="s">
        <v>1521</v>
      </c>
      <c r="H758" s="6" t="s">
        <v>1675</v>
      </c>
      <c r="I758" s="6" t="s">
        <v>845</v>
      </c>
      <c r="J758" s="6" t="s">
        <v>1925</v>
      </c>
      <c r="K758" s="8">
        <v>2</v>
      </c>
      <c r="L758" s="9">
        <v>196.87</v>
      </c>
      <c r="M758" s="9">
        <f>ROUND(IF(ISNUMBER(L758), K758*L758, K758),5)</f>
        <v>393.74</v>
      </c>
    </row>
    <row r="759" spans="1:13" x14ac:dyDescent="0.25">
      <c r="A759" s="6"/>
      <c r="B759" s="6"/>
      <c r="C759" s="6"/>
      <c r="D759" s="6" t="s">
        <v>12</v>
      </c>
      <c r="E759" s="7">
        <v>45743</v>
      </c>
      <c r="F759" s="6" t="s">
        <v>1173</v>
      </c>
      <c r="G759" s="6" t="s">
        <v>1522</v>
      </c>
      <c r="H759" s="6" t="s">
        <v>694</v>
      </c>
      <c r="I759" s="6" t="s">
        <v>848</v>
      </c>
      <c r="J759" s="6" t="s">
        <v>1926</v>
      </c>
      <c r="K759" s="8">
        <v>1</v>
      </c>
      <c r="L759" s="9">
        <v>415.06</v>
      </c>
      <c r="M759" s="9">
        <f>ROUND(IF(ISNUMBER(L759), K759*L759, K759),5)</f>
        <v>415.06</v>
      </c>
    </row>
    <row r="760" spans="1:13" x14ac:dyDescent="0.25">
      <c r="A760" s="6"/>
      <c r="B760" s="6"/>
      <c r="C760" s="6"/>
      <c r="D760" s="6" t="s">
        <v>12</v>
      </c>
      <c r="E760" s="7">
        <v>45734</v>
      </c>
      <c r="F760" s="6" t="s">
        <v>251</v>
      </c>
      <c r="G760" s="6" t="s">
        <v>1523</v>
      </c>
      <c r="H760" s="6" t="s">
        <v>784</v>
      </c>
      <c r="I760" s="6" t="s">
        <v>848</v>
      </c>
      <c r="J760" s="6" t="s">
        <v>1927</v>
      </c>
      <c r="K760" s="8">
        <v>1</v>
      </c>
      <c r="L760" s="9">
        <v>419</v>
      </c>
      <c r="M760" s="9">
        <f>ROUND(IF(ISNUMBER(L760), K760*L760, K760),5)</f>
        <v>419</v>
      </c>
    </row>
    <row r="761" spans="1:13" x14ac:dyDescent="0.25">
      <c r="A761" s="6"/>
      <c r="B761" s="6"/>
      <c r="C761" s="6"/>
      <c r="D761" s="6" t="s">
        <v>12</v>
      </c>
      <c r="E761" s="7">
        <v>45727</v>
      </c>
      <c r="F761" s="6" t="s">
        <v>258</v>
      </c>
      <c r="G761" s="6" t="s">
        <v>1524</v>
      </c>
      <c r="H761" s="6" t="s">
        <v>788</v>
      </c>
      <c r="I761" s="6" t="s">
        <v>849</v>
      </c>
      <c r="J761" s="6" t="s">
        <v>943</v>
      </c>
      <c r="K761" s="8">
        <v>2</v>
      </c>
      <c r="L761" s="9">
        <v>215</v>
      </c>
      <c r="M761" s="9">
        <f>ROUND(IF(ISNUMBER(L761), K761*L761, K761),5)</f>
        <v>430</v>
      </c>
    </row>
    <row r="762" spans="1:13" x14ac:dyDescent="0.25">
      <c r="A762" s="6"/>
      <c r="B762" s="6"/>
      <c r="C762" s="6"/>
      <c r="D762" s="6" t="s">
        <v>12</v>
      </c>
      <c r="E762" s="7">
        <v>45733</v>
      </c>
      <c r="F762" s="6" t="s">
        <v>1174</v>
      </c>
      <c r="G762" s="6" t="s">
        <v>468</v>
      </c>
      <c r="H762" s="6" t="s">
        <v>843</v>
      </c>
      <c r="I762" s="6" t="s">
        <v>848</v>
      </c>
      <c r="J762" s="6" t="s">
        <v>906</v>
      </c>
      <c r="K762" s="8">
        <v>1</v>
      </c>
      <c r="L762" s="9">
        <v>433.58</v>
      </c>
      <c r="M762" s="9">
        <f>ROUND(IF(ISNUMBER(L762), K762*L762, K762),5)</f>
        <v>433.58</v>
      </c>
    </row>
    <row r="763" spans="1:13" x14ac:dyDescent="0.25">
      <c r="A763" s="6"/>
      <c r="B763" s="6"/>
      <c r="C763" s="6"/>
      <c r="D763" s="6" t="s">
        <v>12</v>
      </c>
      <c r="E763" s="7">
        <v>45735</v>
      </c>
      <c r="F763" s="6" t="s">
        <v>226</v>
      </c>
      <c r="G763" s="6" t="s">
        <v>1525</v>
      </c>
      <c r="H763" s="6" t="s">
        <v>773</v>
      </c>
      <c r="I763" s="6" t="s">
        <v>845</v>
      </c>
      <c r="J763" s="6" t="s">
        <v>1928</v>
      </c>
      <c r="K763" s="8">
        <v>1</v>
      </c>
      <c r="L763" s="9">
        <v>435</v>
      </c>
      <c r="M763" s="9">
        <f>ROUND(IF(ISNUMBER(L763), K763*L763, K763),5)</f>
        <v>435</v>
      </c>
    </row>
    <row r="764" spans="1:13" x14ac:dyDescent="0.25">
      <c r="A764" s="6"/>
      <c r="B764" s="6"/>
      <c r="C764" s="6"/>
      <c r="D764" s="6" t="s">
        <v>12</v>
      </c>
      <c r="E764" s="7">
        <v>45735</v>
      </c>
      <c r="F764" s="6" t="s">
        <v>197</v>
      </c>
      <c r="G764" s="6" t="s">
        <v>1526</v>
      </c>
      <c r="H764" s="6" t="s">
        <v>749</v>
      </c>
      <c r="I764" s="6" t="s">
        <v>849</v>
      </c>
      <c r="J764" s="6" t="s">
        <v>1929</v>
      </c>
      <c r="K764" s="8">
        <v>1</v>
      </c>
      <c r="L764" s="9">
        <v>435</v>
      </c>
      <c r="M764" s="9">
        <f>ROUND(IF(ISNUMBER(L764), K764*L764, K764),5)</f>
        <v>435</v>
      </c>
    </row>
    <row r="765" spans="1:13" x14ac:dyDescent="0.25">
      <c r="A765" s="6"/>
      <c r="B765" s="6"/>
      <c r="C765" s="6"/>
      <c r="D765" s="6" t="s">
        <v>12</v>
      </c>
      <c r="E765" s="7">
        <v>45740</v>
      </c>
      <c r="F765" s="6" t="s">
        <v>216</v>
      </c>
      <c r="G765" s="6" t="s">
        <v>1527</v>
      </c>
      <c r="H765" s="6" t="s">
        <v>749</v>
      </c>
      <c r="I765" s="6" t="s">
        <v>849</v>
      </c>
      <c r="J765" s="6" t="s">
        <v>1929</v>
      </c>
      <c r="K765" s="8">
        <v>1</v>
      </c>
      <c r="L765" s="9">
        <v>435</v>
      </c>
      <c r="M765" s="9">
        <f>ROUND(IF(ISNUMBER(L765), K765*L765, K765),5)</f>
        <v>435</v>
      </c>
    </row>
    <row r="766" spans="1:13" x14ac:dyDescent="0.25">
      <c r="A766" s="6"/>
      <c r="B766" s="6"/>
      <c r="C766" s="6"/>
      <c r="D766" s="6" t="s">
        <v>12</v>
      </c>
      <c r="E766" s="7">
        <v>45741</v>
      </c>
      <c r="F766" s="6" t="s">
        <v>225</v>
      </c>
      <c r="G766" s="6" t="s">
        <v>1528</v>
      </c>
      <c r="H766" s="6" t="s">
        <v>656</v>
      </c>
      <c r="I766" s="6" t="s">
        <v>849</v>
      </c>
      <c r="J766" s="6" t="s">
        <v>1929</v>
      </c>
      <c r="K766" s="8">
        <v>1</v>
      </c>
      <c r="L766" s="9">
        <v>435</v>
      </c>
      <c r="M766" s="9">
        <f>ROUND(IF(ISNUMBER(L766), K766*L766, K766),5)</f>
        <v>435</v>
      </c>
    </row>
    <row r="767" spans="1:13" x14ac:dyDescent="0.25">
      <c r="A767" s="6"/>
      <c r="B767" s="6"/>
      <c r="C767" s="6"/>
      <c r="D767" s="6" t="s">
        <v>12</v>
      </c>
      <c r="E767" s="7">
        <v>45743</v>
      </c>
      <c r="F767" s="6" t="s">
        <v>1175</v>
      </c>
      <c r="G767" s="6" t="s">
        <v>1529</v>
      </c>
      <c r="H767" s="6" t="s">
        <v>749</v>
      </c>
      <c r="I767" s="6" t="s">
        <v>845</v>
      </c>
      <c r="J767" s="6" t="s">
        <v>1929</v>
      </c>
      <c r="K767" s="8">
        <v>1</v>
      </c>
      <c r="L767" s="9">
        <v>435</v>
      </c>
      <c r="M767" s="9">
        <f>ROUND(IF(ISNUMBER(L767), K767*L767, K767),5)</f>
        <v>435</v>
      </c>
    </row>
    <row r="768" spans="1:13" x14ac:dyDescent="0.25">
      <c r="A768" s="6"/>
      <c r="B768" s="6"/>
      <c r="C768" s="6"/>
      <c r="D768" s="6" t="s">
        <v>12</v>
      </c>
      <c r="E768" s="7">
        <v>45743</v>
      </c>
      <c r="F768" s="6" t="s">
        <v>1175</v>
      </c>
      <c r="G768" s="6" t="s">
        <v>1530</v>
      </c>
      <c r="H768" s="6" t="s">
        <v>749</v>
      </c>
      <c r="I768" s="6" t="s">
        <v>845</v>
      </c>
      <c r="J768" s="6" t="s">
        <v>1930</v>
      </c>
      <c r="K768" s="8">
        <v>1</v>
      </c>
      <c r="L768" s="9">
        <v>435</v>
      </c>
      <c r="M768" s="9">
        <f>ROUND(IF(ISNUMBER(L768), K768*L768, K768),5)</f>
        <v>435</v>
      </c>
    </row>
    <row r="769" spans="1:13" x14ac:dyDescent="0.25">
      <c r="A769" s="6"/>
      <c r="B769" s="6"/>
      <c r="C769" s="6"/>
      <c r="D769" s="6" t="s">
        <v>12</v>
      </c>
      <c r="E769" s="7">
        <v>45747</v>
      </c>
      <c r="F769" s="6" t="s">
        <v>1176</v>
      </c>
      <c r="G769" s="6" t="s">
        <v>1531</v>
      </c>
      <c r="H769" s="6" t="s">
        <v>738</v>
      </c>
      <c r="I769" s="6" t="s">
        <v>849</v>
      </c>
      <c r="J769" s="6" t="s">
        <v>1930</v>
      </c>
      <c r="K769" s="8">
        <v>1</v>
      </c>
      <c r="L769" s="9">
        <v>435</v>
      </c>
      <c r="M769" s="9">
        <f>ROUND(IF(ISNUMBER(L769), K769*L769, K769),5)</f>
        <v>435</v>
      </c>
    </row>
    <row r="770" spans="1:13" x14ac:dyDescent="0.25">
      <c r="A770" s="6"/>
      <c r="B770" s="6"/>
      <c r="C770" s="6"/>
      <c r="D770" s="6" t="s">
        <v>12</v>
      </c>
      <c r="E770" s="7">
        <v>45740</v>
      </c>
      <c r="F770" s="6" t="s">
        <v>1177</v>
      </c>
      <c r="G770" s="6" t="s">
        <v>1532</v>
      </c>
      <c r="H770" s="6" t="s">
        <v>1721</v>
      </c>
      <c r="I770" s="6" t="s">
        <v>848</v>
      </c>
      <c r="J770" s="6" t="s">
        <v>1931</v>
      </c>
      <c r="K770" s="8">
        <v>1</v>
      </c>
      <c r="L770" s="9">
        <v>436.01</v>
      </c>
      <c r="M770" s="9">
        <f>ROUND(IF(ISNUMBER(L770), K770*L770, K770),5)</f>
        <v>436.01</v>
      </c>
    </row>
    <row r="771" spans="1:13" x14ac:dyDescent="0.25">
      <c r="A771" s="6"/>
      <c r="B771" s="6"/>
      <c r="C771" s="6"/>
      <c r="D771" s="6" t="s">
        <v>12</v>
      </c>
      <c r="E771" s="7">
        <v>45741</v>
      </c>
      <c r="F771" s="6" t="s">
        <v>19</v>
      </c>
      <c r="G771" s="6" t="s">
        <v>1533</v>
      </c>
      <c r="H771" s="6" t="s">
        <v>654</v>
      </c>
      <c r="I771" s="6" t="s">
        <v>848</v>
      </c>
      <c r="J771" s="6" t="s">
        <v>1932</v>
      </c>
      <c r="K771" s="8">
        <v>1</v>
      </c>
      <c r="L771" s="9">
        <v>436.01</v>
      </c>
      <c r="M771" s="9">
        <f>ROUND(IF(ISNUMBER(L771), K771*L771, K771),5)</f>
        <v>436.01</v>
      </c>
    </row>
    <row r="772" spans="1:13" x14ac:dyDescent="0.25">
      <c r="A772" s="6"/>
      <c r="B772" s="6"/>
      <c r="C772" s="6"/>
      <c r="D772" s="6" t="s">
        <v>12</v>
      </c>
      <c r="E772" s="7">
        <v>45726</v>
      </c>
      <c r="F772" s="6" t="s">
        <v>1178</v>
      </c>
      <c r="G772" s="6" t="s">
        <v>1522</v>
      </c>
      <c r="H772" s="6" t="s">
        <v>654</v>
      </c>
      <c r="I772" s="6" t="s">
        <v>848</v>
      </c>
      <c r="J772" s="6" t="s">
        <v>1926</v>
      </c>
      <c r="K772" s="8">
        <v>1</v>
      </c>
      <c r="L772" s="9">
        <v>444.71</v>
      </c>
      <c r="M772" s="9">
        <f>ROUND(IF(ISNUMBER(L772), K772*L772, K772),5)</f>
        <v>444.71</v>
      </c>
    </row>
    <row r="773" spans="1:13" x14ac:dyDescent="0.25">
      <c r="A773" s="6"/>
      <c r="B773" s="6"/>
      <c r="C773" s="6"/>
      <c r="D773" s="6" t="s">
        <v>12</v>
      </c>
      <c r="E773" s="7">
        <v>45736</v>
      </c>
      <c r="F773" s="6" t="s">
        <v>1179</v>
      </c>
      <c r="G773" s="6" t="s">
        <v>1534</v>
      </c>
      <c r="H773" s="6" t="s">
        <v>695</v>
      </c>
      <c r="I773" s="6" t="s">
        <v>845</v>
      </c>
      <c r="J773" s="6" t="s">
        <v>1928</v>
      </c>
      <c r="K773" s="8">
        <v>1</v>
      </c>
      <c r="L773" s="9">
        <v>445</v>
      </c>
      <c r="M773" s="9">
        <f>ROUND(IF(ISNUMBER(L773), K773*L773, K773),5)</f>
        <v>445</v>
      </c>
    </row>
    <row r="774" spans="1:13" x14ac:dyDescent="0.25">
      <c r="A774" s="6"/>
      <c r="B774" s="6"/>
      <c r="C774" s="6"/>
      <c r="D774" s="6" t="s">
        <v>12</v>
      </c>
      <c r="E774" s="7">
        <v>45740</v>
      </c>
      <c r="F774" s="6" t="s">
        <v>1180</v>
      </c>
      <c r="G774" s="6" t="s">
        <v>1535</v>
      </c>
      <c r="H774" s="6" t="s">
        <v>695</v>
      </c>
      <c r="I774" s="6" t="s">
        <v>845</v>
      </c>
      <c r="J774" s="6" t="s">
        <v>1928</v>
      </c>
      <c r="K774" s="8">
        <v>1</v>
      </c>
      <c r="L774" s="9">
        <v>445</v>
      </c>
      <c r="M774" s="9">
        <f>ROUND(IF(ISNUMBER(L774), K774*L774, K774),5)</f>
        <v>445</v>
      </c>
    </row>
    <row r="775" spans="1:13" x14ac:dyDescent="0.25">
      <c r="A775" s="6"/>
      <c r="B775" s="6"/>
      <c r="C775" s="6"/>
      <c r="D775" s="6" t="s">
        <v>12</v>
      </c>
      <c r="E775" s="7">
        <v>45741</v>
      </c>
      <c r="F775" s="6" t="s">
        <v>1181</v>
      </c>
      <c r="G775" s="6" t="s">
        <v>1536</v>
      </c>
      <c r="H775" s="6" t="s">
        <v>695</v>
      </c>
      <c r="I775" s="6" t="s">
        <v>845</v>
      </c>
      <c r="J775" s="6" t="s">
        <v>1928</v>
      </c>
      <c r="K775" s="8">
        <v>1</v>
      </c>
      <c r="L775" s="9">
        <v>445</v>
      </c>
      <c r="M775" s="9">
        <f>ROUND(IF(ISNUMBER(L775), K775*L775, K775),5)</f>
        <v>445</v>
      </c>
    </row>
    <row r="776" spans="1:13" x14ac:dyDescent="0.25">
      <c r="A776" s="6"/>
      <c r="B776" s="6"/>
      <c r="C776" s="6"/>
      <c r="D776" s="6" t="s">
        <v>12</v>
      </c>
      <c r="E776" s="7">
        <v>45735</v>
      </c>
      <c r="F776" s="6" t="s">
        <v>1182</v>
      </c>
      <c r="G776" s="6" t="s">
        <v>1537</v>
      </c>
      <c r="H776" s="6" t="s">
        <v>662</v>
      </c>
      <c r="I776" s="6" t="s">
        <v>848</v>
      </c>
      <c r="J776" s="6" t="s">
        <v>1933</v>
      </c>
      <c r="K776" s="8">
        <v>1</v>
      </c>
      <c r="L776" s="9">
        <v>446.6</v>
      </c>
      <c r="M776" s="9">
        <f>ROUND(IF(ISNUMBER(L776), K776*L776, K776),5)</f>
        <v>446.6</v>
      </c>
    </row>
    <row r="777" spans="1:13" x14ac:dyDescent="0.25">
      <c r="A777" s="6"/>
      <c r="B777" s="6"/>
      <c r="C777" s="6"/>
      <c r="D777" s="6" t="s">
        <v>12</v>
      </c>
      <c r="E777" s="7">
        <v>45721</v>
      </c>
      <c r="F777" s="6" t="s">
        <v>1183</v>
      </c>
      <c r="G777" s="6" t="s">
        <v>1538</v>
      </c>
      <c r="H777" s="6" t="s">
        <v>799</v>
      </c>
      <c r="I777" s="6" t="s">
        <v>848</v>
      </c>
      <c r="J777" s="6" t="s">
        <v>1934</v>
      </c>
      <c r="K777" s="8">
        <v>1</v>
      </c>
      <c r="L777" s="9">
        <v>453</v>
      </c>
      <c r="M777" s="9">
        <f>ROUND(IF(ISNUMBER(L777), K777*L777, K777),5)</f>
        <v>453</v>
      </c>
    </row>
    <row r="778" spans="1:13" x14ac:dyDescent="0.25">
      <c r="A778" s="6"/>
      <c r="B778" s="6"/>
      <c r="C778" s="6"/>
      <c r="D778" s="6" t="s">
        <v>12</v>
      </c>
      <c r="E778" s="7">
        <v>45721</v>
      </c>
      <c r="F778" s="6" t="s">
        <v>1184</v>
      </c>
      <c r="G778" s="6" t="s">
        <v>1539</v>
      </c>
      <c r="H778" s="6" t="s">
        <v>1722</v>
      </c>
      <c r="I778" s="6" t="s">
        <v>848</v>
      </c>
      <c r="J778" s="6" t="s">
        <v>1934</v>
      </c>
      <c r="K778" s="8">
        <v>1</v>
      </c>
      <c r="L778" s="9">
        <v>453</v>
      </c>
      <c r="M778" s="9">
        <f>ROUND(IF(ISNUMBER(L778), K778*L778, K778),5)</f>
        <v>453</v>
      </c>
    </row>
    <row r="779" spans="1:13" x14ac:dyDescent="0.25">
      <c r="A779" s="6"/>
      <c r="B779" s="6"/>
      <c r="C779" s="6"/>
      <c r="D779" s="6" t="s">
        <v>12</v>
      </c>
      <c r="E779" s="7">
        <v>45727</v>
      </c>
      <c r="F779" s="6" t="s">
        <v>137</v>
      </c>
      <c r="G779" s="6" t="s">
        <v>1540</v>
      </c>
      <c r="H779" s="6" t="s">
        <v>733</v>
      </c>
      <c r="I779" s="6" t="s">
        <v>849</v>
      </c>
      <c r="J779" s="6" t="s">
        <v>1928</v>
      </c>
      <c r="K779" s="8">
        <v>1</v>
      </c>
      <c r="L779" s="9">
        <v>455</v>
      </c>
      <c r="M779" s="9">
        <f>ROUND(IF(ISNUMBER(L779), K779*L779, K779),5)</f>
        <v>455</v>
      </c>
    </row>
    <row r="780" spans="1:13" x14ac:dyDescent="0.25">
      <c r="A780" s="6"/>
      <c r="B780" s="6"/>
      <c r="C780" s="6"/>
      <c r="D780" s="6" t="s">
        <v>12</v>
      </c>
      <c r="E780" s="7">
        <v>45730</v>
      </c>
      <c r="F780" s="6" t="s">
        <v>163</v>
      </c>
      <c r="G780" s="6" t="s">
        <v>1541</v>
      </c>
      <c r="H780" s="6" t="s">
        <v>733</v>
      </c>
      <c r="I780" s="6" t="s">
        <v>849</v>
      </c>
      <c r="J780" s="6" t="s">
        <v>1928</v>
      </c>
      <c r="K780" s="8">
        <v>1</v>
      </c>
      <c r="L780" s="9">
        <v>455</v>
      </c>
      <c r="M780" s="9">
        <f>ROUND(IF(ISNUMBER(L780), K780*L780, K780),5)</f>
        <v>455</v>
      </c>
    </row>
    <row r="781" spans="1:13" x14ac:dyDescent="0.25">
      <c r="A781" s="6"/>
      <c r="B781" s="6"/>
      <c r="C781" s="6"/>
      <c r="D781" s="6" t="s">
        <v>12</v>
      </c>
      <c r="E781" s="7">
        <v>45728</v>
      </c>
      <c r="F781" s="6" t="s">
        <v>286</v>
      </c>
      <c r="G781" s="6" t="s">
        <v>1542</v>
      </c>
      <c r="H781" s="6" t="s">
        <v>752</v>
      </c>
      <c r="I781" s="6" t="s">
        <v>848</v>
      </c>
      <c r="J781" s="6" t="s">
        <v>909</v>
      </c>
      <c r="K781" s="8">
        <v>1</v>
      </c>
      <c r="L781" s="9">
        <v>465.06</v>
      </c>
      <c r="M781" s="9">
        <f>ROUND(IF(ISNUMBER(L781), K781*L781, K781),5)</f>
        <v>465.06</v>
      </c>
    </row>
    <row r="782" spans="1:13" x14ac:dyDescent="0.25">
      <c r="A782" s="6"/>
      <c r="B782" s="6"/>
      <c r="C782" s="6"/>
      <c r="D782" s="6" t="s">
        <v>12</v>
      </c>
      <c r="E782" s="7">
        <v>45740</v>
      </c>
      <c r="F782" s="6" t="s">
        <v>1185</v>
      </c>
      <c r="G782" s="6" t="s">
        <v>1543</v>
      </c>
      <c r="H782" s="6" t="s">
        <v>735</v>
      </c>
      <c r="I782" s="6" t="s">
        <v>845</v>
      </c>
      <c r="J782" s="6" t="s">
        <v>1815</v>
      </c>
      <c r="K782" s="8">
        <v>2</v>
      </c>
      <c r="L782" s="9">
        <v>232.55</v>
      </c>
      <c r="M782" s="9">
        <f>ROUND(IF(ISNUMBER(L782), K782*L782, K782),5)</f>
        <v>465.1</v>
      </c>
    </row>
    <row r="783" spans="1:13" x14ac:dyDescent="0.25">
      <c r="A783" s="6"/>
      <c r="B783" s="6"/>
      <c r="C783" s="6"/>
      <c r="D783" s="6" t="s">
        <v>12</v>
      </c>
      <c r="E783" s="7">
        <v>45728</v>
      </c>
      <c r="F783" s="6" t="s">
        <v>142</v>
      </c>
      <c r="G783" s="6" t="s">
        <v>1544</v>
      </c>
      <c r="H783" s="6" t="s">
        <v>674</v>
      </c>
      <c r="I783" s="6" t="s">
        <v>848</v>
      </c>
      <c r="J783" s="6" t="s">
        <v>1935</v>
      </c>
      <c r="K783" s="8">
        <v>1</v>
      </c>
      <c r="L783" s="9">
        <v>474.35</v>
      </c>
      <c r="M783" s="9">
        <f>ROUND(IF(ISNUMBER(L783), K783*L783, K783),5)</f>
        <v>474.35</v>
      </c>
    </row>
    <row r="784" spans="1:13" x14ac:dyDescent="0.25">
      <c r="A784" s="6"/>
      <c r="B784" s="6"/>
      <c r="C784" s="6"/>
      <c r="D784" s="6" t="s">
        <v>12</v>
      </c>
      <c r="E784" s="7">
        <v>45742</v>
      </c>
      <c r="F784" s="6" t="s">
        <v>233</v>
      </c>
      <c r="G784" s="6" t="s">
        <v>1544</v>
      </c>
      <c r="H784" s="6" t="s">
        <v>674</v>
      </c>
      <c r="I784" s="6" t="s">
        <v>848</v>
      </c>
      <c r="J784" s="6" t="s">
        <v>1935</v>
      </c>
      <c r="K784" s="8">
        <v>1</v>
      </c>
      <c r="L784" s="9">
        <v>474.35</v>
      </c>
      <c r="M784" s="9">
        <f>ROUND(IF(ISNUMBER(L784), K784*L784, K784),5)</f>
        <v>474.35</v>
      </c>
    </row>
    <row r="785" spans="1:13" x14ac:dyDescent="0.25">
      <c r="A785" s="6"/>
      <c r="B785" s="6"/>
      <c r="C785" s="6"/>
      <c r="D785" s="6" t="s">
        <v>12</v>
      </c>
      <c r="E785" s="7">
        <v>45744</v>
      </c>
      <c r="F785" s="6" t="s">
        <v>1186</v>
      </c>
      <c r="G785" s="6" t="s">
        <v>399</v>
      </c>
      <c r="H785" s="6" t="s">
        <v>808</v>
      </c>
      <c r="I785" s="6" t="s">
        <v>848</v>
      </c>
      <c r="J785" s="6" t="s">
        <v>858</v>
      </c>
      <c r="K785" s="8">
        <v>1</v>
      </c>
      <c r="L785" s="9">
        <v>475</v>
      </c>
      <c r="M785" s="9">
        <f>ROUND(IF(ISNUMBER(L785), K785*L785, K785),5)</f>
        <v>475</v>
      </c>
    </row>
    <row r="786" spans="1:13" x14ac:dyDescent="0.25">
      <c r="A786" s="6"/>
      <c r="B786" s="6"/>
      <c r="C786" s="6"/>
      <c r="D786" s="6" t="s">
        <v>12</v>
      </c>
      <c r="E786" s="7">
        <v>45734</v>
      </c>
      <c r="F786" s="6" t="s">
        <v>1187</v>
      </c>
      <c r="G786" s="6" t="s">
        <v>1545</v>
      </c>
      <c r="H786" s="6" t="s">
        <v>1723</v>
      </c>
      <c r="I786" s="6" t="s">
        <v>848</v>
      </c>
      <c r="J786" s="6" t="s">
        <v>1936</v>
      </c>
      <c r="K786" s="8">
        <v>2</v>
      </c>
      <c r="L786" s="9">
        <v>241.08</v>
      </c>
      <c r="M786" s="9">
        <f>ROUND(IF(ISNUMBER(L786), K786*L786, K786),5)</f>
        <v>482.16</v>
      </c>
    </row>
    <row r="787" spans="1:13" x14ac:dyDescent="0.25">
      <c r="A787" s="6"/>
      <c r="B787" s="6"/>
      <c r="C787" s="6"/>
      <c r="D787" s="6" t="s">
        <v>12</v>
      </c>
      <c r="E787" s="7">
        <v>45728</v>
      </c>
      <c r="F787" s="6" t="s">
        <v>148</v>
      </c>
      <c r="G787" s="6" t="s">
        <v>1546</v>
      </c>
      <c r="H787" s="6" t="s">
        <v>683</v>
      </c>
      <c r="I787" s="6" t="s">
        <v>848</v>
      </c>
      <c r="J787" s="6" t="s">
        <v>1937</v>
      </c>
      <c r="K787" s="8">
        <v>1</v>
      </c>
      <c r="L787" s="9">
        <v>483.24</v>
      </c>
      <c r="M787" s="9">
        <f>ROUND(IF(ISNUMBER(L787), K787*L787, K787),5)</f>
        <v>483.24</v>
      </c>
    </row>
    <row r="788" spans="1:13" x14ac:dyDescent="0.25">
      <c r="A788" s="6"/>
      <c r="B788" s="6"/>
      <c r="C788" s="6"/>
      <c r="D788" s="6" t="s">
        <v>12</v>
      </c>
      <c r="E788" s="7">
        <v>45733</v>
      </c>
      <c r="F788" s="6" t="s">
        <v>177</v>
      </c>
      <c r="G788" s="6" t="s">
        <v>1547</v>
      </c>
      <c r="H788" s="6" t="s">
        <v>737</v>
      </c>
      <c r="I788" s="6" t="s">
        <v>849</v>
      </c>
      <c r="J788" s="6" t="s">
        <v>1866</v>
      </c>
      <c r="K788" s="8">
        <v>2</v>
      </c>
      <c r="L788" s="9">
        <v>246.9</v>
      </c>
      <c r="M788" s="9">
        <f>ROUND(IF(ISNUMBER(L788), K788*L788, K788),5)</f>
        <v>493.8</v>
      </c>
    </row>
    <row r="789" spans="1:13" x14ac:dyDescent="0.25">
      <c r="A789" s="6"/>
      <c r="B789" s="6"/>
      <c r="C789" s="6"/>
      <c r="D789" s="6" t="s">
        <v>12</v>
      </c>
      <c r="E789" s="7">
        <v>45740</v>
      </c>
      <c r="F789" s="6" t="s">
        <v>1156</v>
      </c>
      <c r="G789" s="6" t="s">
        <v>1548</v>
      </c>
      <c r="H789" s="6" t="s">
        <v>676</v>
      </c>
      <c r="I789" s="6" t="s">
        <v>845</v>
      </c>
      <c r="J789" s="6" t="s">
        <v>1938</v>
      </c>
      <c r="K789" s="8">
        <v>1</v>
      </c>
      <c r="L789" s="9">
        <v>496.12</v>
      </c>
      <c r="M789" s="9">
        <f>ROUND(IF(ISNUMBER(L789), K789*L789, K789),5)</f>
        <v>496.12</v>
      </c>
    </row>
    <row r="790" spans="1:13" x14ac:dyDescent="0.25">
      <c r="A790" s="6"/>
      <c r="B790" s="6"/>
      <c r="C790" s="6"/>
      <c r="D790" s="6" t="s">
        <v>12</v>
      </c>
      <c r="E790" s="7">
        <v>45734</v>
      </c>
      <c r="F790" s="6" t="s">
        <v>1188</v>
      </c>
      <c r="G790" s="6" t="s">
        <v>1549</v>
      </c>
      <c r="H790" s="6" t="s">
        <v>689</v>
      </c>
      <c r="I790" s="6" t="s">
        <v>849</v>
      </c>
      <c r="J790" s="6" t="s">
        <v>1939</v>
      </c>
      <c r="K790" s="8">
        <v>1</v>
      </c>
      <c r="L790" s="9">
        <v>496.22</v>
      </c>
      <c r="M790" s="9">
        <f>ROUND(IF(ISNUMBER(L790), K790*L790, K790),5)</f>
        <v>496.22</v>
      </c>
    </row>
    <row r="791" spans="1:13" x14ac:dyDescent="0.25">
      <c r="A791" s="6"/>
      <c r="B791" s="6"/>
      <c r="C791" s="6"/>
      <c r="D791" s="6" t="s">
        <v>12</v>
      </c>
      <c r="E791" s="7">
        <v>45743</v>
      </c>
      <c r="F791" s="6" t="s">
        <v>1189</v>
      </c>
      <c r="G791" s="6" t="s">
        <v>1549</v>
      </c>
      <c r="H791" s="6" t="s">
        <v>1724</v>
      </c>
      <c r="I791" s="6" t="s">
        <v>845</v>
      </c>
      <c r="J791" s="6" t="s">
        <v>1939</v>
      </c>
      <c r="K791" s="8">
        <v>1</v>
      </c>
      <c r="L791" s="9">
        <v>497.8</v>
      </c>
      <c r="M791" s="9">
        <f>ROUND(IF(ISNUMBER(L791), K791*L791, K791),5)</f>
        <v>497.8</v>
      </c>
    </row>
    <row r="792" spans="1:13" x14ac:dyDescent="0.25">
      <c r="A792" s="6"/>
      <c r="B792" s="6"/>
      <c r="C792" s="6"/>
      <c r="D792" s="6" t="s">
        <v>12</v>
      </c>
      <c r="E792" s="7">
        <v>45723</v>
      </c>
      <c r="F792" s="6" t="s">
        <v>1190</v>
      </c>
      <c r="G792" s="6" t="s">
        <v>1550</v>
      </c>
      <c r="H792" s="6" t="s">
        <v>1725</v>
      </c>
      <c r="I792" s="6" t="s">
        <v>848</v>
      </c>
      <c r="J792" s="6" t="s">
        <v>1940</v>
      </c>
      <c r="K792" s="8">
        <v>1</v>
      </c>
      <c r="L792" s="9">
        <v>498.05</v>
      </c>
      <c r="M792" s="9">
        <f>ROUND(IF(ISNUMBER(L792), K792*L792, K792),5)</f>
        <v>498.05</v>
      </c>
    </row>
    <row r="793" spans="1:13" x14ac:dyDescent="0.25">
      <c r="A793" s="6"/>
      <c r="B793" s="6"/>
      <c r="C793" s="6"/>
      <c r="D793" s="6" t="s">
        <v>12</v>
      </c>
      <c r="E793" s="7">
        <v>45741</v>
      </c>
      <c r="F793" s="6" t="s">
        <v>1191</v>
      </c>
      <c r="G793" s="6" t="s">
        <v>1549</v>
      </c>
      <c r="H793" s="6" t="s">
        <v>840</v>
      </c>
      <c r="I793" s="6" t="s">
        <v>845</v>
      </c>
      <c r="J793" s="6" t="s">
        <v>1939</v>
      </c>
      <c r="K793" s="8">
        <v>1</v>
      </c>
      <c r="L793" s="9">
        <v>498.11</v>
      </c>
      <c r="M793" s="9">
        <f>ROUND(IF(ISNUMBER(L793), K793*L793, K793),5)</f>
        <v>498.11</v>
      </c>
    </row>
    <row r="794" spans="1:13" x14ac:dyDescent="0.25">
      <c r="A794" s="6"/>
      <c r="B794" s="6"/>
      <c r="C794" s="6"/>
      <c r="D794" s="6" t="s">
        <v>12</v>
      </c>
      <c r="E794" s="7">
        <v>45719</v>
      </c>
      <c r="F794" s="6" t="s">
        <v>1192</v>
      </c>
      <c r="G794" s="6" t="s">
        <v>397</v>
      </c>
      <c r="H794" s="6" t="s">
        <v>1726</v>
      </c>
      <c r="I794" s="6" t="s">
        <v>845</v>
      </c>
      <c r="J794" s="6" t="s">
        <v>856</v>
      </c>
      <c r="K794" s="8">
        <v>1</v>
      </c>
      <c r="L794" s="9">
        <v>500</v>
      </c>
      <c r="M794" s="9">
        <f>ROUND(IF(ISNUMBER(L794), K794*L794, K794),5)</f>
        <v>500</v>
      </c>
    </row>
    <row r="795" spans="1:13" x14ac:dyDescent="0.25">
      <c r="A795" s="6"/>
      <c r="B795" s="6"/>
      <c r="C795" s="6"/>
      <c r="D795" s="6" t="s">
        <v>12</v>
      </c>
      <c r="E795" s="7">
        <v>45728</v>
      </c>
      <c r="F795" s="6" t="s">
        <v>1193</v>
      </c>
      <c r="G795" s="6" t="s">
        <v>397</v>
      </c>
      <c r="H795" s="6" t="s">
        <v>653</v>
      </c>
      <c r="I795" s="6" t="s">
        <v>845</v>
      </c>
      <c r="J795" s="6" t="s">
        <v>856</v>
      </c>
      <c r="K795" s="8">
        <v>1</v>
      </c>
      <c r="L795" s="9">
        <v>500</v>
      </c>
      <c r="M795" s="9">
        <f>ROUND(IF(ISNUMBER(L795), K795*L795, K795),5)</f>
        <v>500</v>
      </c>
    </row>
    <row r="796" spans="1:13" x14ac:dyDescent="0.25">
      <c r="A796" s="6"/>
      <c r="B796" s="6"/>
      <c r="C796" s="6"/>
      <c r="D796" s="6" t="s">
        <v>12</v>
      </c>
      <c r="E796" s="7">
        <v>45728</v>
      </c>
      <c r="F796" s="6" t="s">
        <v>1194</v>
      </c>
      <c r="G796" s="6" t="s">
        <v>397</v>
      </c>
      <c r="H796" s="6" t="s">
        <v>653</v>
      </c>
      <c r="I796" s="6" t="s">
        <v>845</v>
      </c>
      <c r="J796" s="6" t="s">
        <v>856</v>
      </c>
      <c r="K796" s="8">
        <v>1</v>
      </c>
      <c r="L796" s="9">
        <v>500</v>
      </c>
      <c r="M796" s="9">
        <f>ROUND(IF(ISNUMBER(L796), K796*L796, K796),5)</f>
        <v>500</v>
      </c>
    </row>
    <row r="797" spans="1:13" x14ac:dyDescent="0.25">
      <c r="A797" s="6"/>
      <c r="B797" s="6"/>
      <c r="C797" s="6"/>
      <c r="D797" s="6" t="s">
        <v>12</v>
      </c>
      <c r="E797" s="7">
        <v>45734</v>
      </c>
      <c r="F797" s="6" t="s">
        <v>1195</v>
      </c>
      <c r="G797" s="6" t="s">
        <v>1551</v>
      </c>
      <c r="H797" s="6" t="s">
        <v>653</v>
      </c>
      <c r="I797" s="6" t="s">
        <v>845</v>
      </c>
      <c r="J797" s="6" t="s">
        <v>1941</v>
      </c>
      <c r="K797" s="8">
        <v>1</v>
      </c>
      <c r="L797" s="9">
        <v>500</v>
      </c>
      <c r="M797" s="9">
        <f>ROUND(IF(ISNUMBER(L797), K797*L797, K797),5)</f>
        <v>500</v>
      </c>
    </row>
    <row r="798" spans="1:13" x14ac:dyDescent="0.25">
      <c r="A798" s="6"/>
      <c r="B798" s="6"/>
      <c r="C798" s="6"/>
      <c r="D798" s="6" t="s">
        <v>12</v>
      </c>
      <c r="E798" s="7">
        <v>45734</v>
      </c>
      <c r="F798" s="6" t="s">
        <v>1196</v>
      </c>
      <c r="G798" s="6" t="s">
        <v>1551</v>
      </c>
      <c r="H798" s="6" t="s">
        <v>1727</v>
      </c>
      <c r="I798" s="6" t="s">
        <v>845</v>
      </c>
      <c r="J798" s="6" t="s">
        <v>1941</v>
      </c>
      <c r="K798" s="8">
        <v>1</v>
      </c>
      <c r="L798" s="9">
        <v>500</v>
      </c>
      <c r="M798" s="9">
        <f>ROUND(IF(ISNUMBER(L798), K798*L798, K798),5)</f>
        <v>500</v>
      </c>
    </row>
    <row r="799" spans="1:13" x14ac:dyDescent="0.25">
      <c r="A799" s="6"/>
      <c r="B799" s="6"/>
      <c r="C799" s="6"/>
      <c r="D799" s="6" t="s">
        <v>12</v>
      </c>
      <c r="E799" s="7">
        <v>45740</v>
      </c>
      <c r="F799" s="6" t="s">
        <v>1197</v>
      </c>
      <c r="G799" s="6" t="s">
        <v>397</v>
      </c>
      <c r="H799" s="6" t="s">
        <v>1726</v>
      </c>
      <c r="I799" s="6" t="s">
        <v>845</v>
      </c>
      <c r="J799" s="6" t="s">
        <v>856</v>
      </c>
      <c r="K799" s="8">
        <v>1</v>
      </c>
      <c r="L799" s="9">
        <v>500</v>
      </c>
      <c r="M799" s="9">
        <f>ROUND(IF(ISNUMBER(L799), K799*L799, K799),5)</f>
        <v>500</v>
      </c>
    </row>
    <row r="800" spans="1:13" x14ac:dyDescent="0.25">
      <c r="A800" s="6"/>
      <c r="B800" s="6"/>
      <c r="C800" s="6"/>
      <c r="D800" s="6" t="s">
        <v>12</v>
      </c>
      <c r="E800" s="7">
        <v>45747</v>
      </c>
      <c r="F800" s="6" t="s">
        <v>1198</v>
      </c>
      <c r="G800" s="6" t="s">
        <v>397</v>
      </c>
      <c r="H800" s="6" t="s">
        <v>1726</v>
      </c>
      <c r="I800" s="6" t="s">
        <v>845</v>
      </c>
      <c r="J800" s="6" t="s">
        <v>856</v>
      </c>
      <c r="K800" s="8">
        <v>1</v>
      </c>
      <c r="L800" s="9">
        <v>500</v>
      </c>
      <c r="M800" s="9">
        <f>ROUND(IF(ISNUMBER(L800), K800*L800, K800),5)</f>
        <v>500</v>
      </c>
    </row>
    <row r="801" spans="1:13" x14ac:dyDescent="0.25">
      <c r="A801" s="6"/>
      <c r="B801" s="6"/>
      <c r="C801" s="6"/>
      <c r="D801" s="6" t="s">
        <v>12</v>
      </c>
      <c r="E801" s="7">
        <v>45733</v>
      </c>
      <c r="F801" s="6" t="s">
        <v>1199</v>
      </c>
      <c r="G801" s="6" t="s">
        <v>1377</v>
      </c>
      <c r="H801" s="6" t="s">
        <v>1677</v>
      </c>
      <c r="I801" s="6" t="s">
        <v>849</v>
      </c>
      <c r="J801" s="6" t="s">
        <v>1815</v>
      </c>
      <c r="K801" s="8">
        <v>2</v>
      </c>
      <c r="L801" s="9">
        <v>253.22</v>
      </c>
      <c r="M801" s="9">
        <f>ROUND(IF(ISNUMBER(L801), K801*L801, K801),5)</f>
        <v>506.44</v>
      </c>
    </row>
    <row r="802" spans="1:13" x14ac:dyDescent="0.25">
      <c r="A802" s="6"/>
      <c r="B802" s="6"/>
      <c r="C802" s="6"/>
      <c r="D802" s="6" t="s">
        <v>12</v>
      </c>
      <c r="E802" s="7">
        <v>45720</v>
      </c>
      <c r="F802" s="6" t="s">
        <v>257</v>
      </c>
      <c r="G802" s="6" t="s">
        <v>1552</v>
      </c>
      <c r="H802" s="6" t="s">
        <v>787</v>
      </c>
      <c r="I802" s="6" t="s">
        <v>845</v>
      </c>
      <c r="J802" s="6" t="s">
        <v>1862</v>
      </c>
      <c r="K802" s="8">
        <v>2</v>
      </c>
      <c r="L802" s="9">
        <v>255</v>
      </c>
      <c r="M802" s="9">
        <f>ROUND(IF(ISNUMBER(L802), K802*L802, K802),5)</f>
        <v>510</v>
      </c>
    </row>
    <row r="803" spans="1:13" x14ac:dyDescent="0.25">
      <c r="A803" s="6"/>
      <c r="B803" s="6"/>
      <c r="C803" s="6"/>
      <c r="D803" s="6" t="s">
        <v>12</v>
      </c>
      <c r="E803" s="7">
        <v>45741</v>
      </c>
      <c r="F803" s="6" t="s">
        <v>1200</v>
      </c>
      <c r="G803" s="6" t="s">
        <v>1452</v>
      </c>
      <c r="H803" s="6" t="s">
        <v>676</v>
      </c>
      <c r="I803" s="6" t="s">
        <v>845</v>
      </c>
      <c r="J803" s="6" t="s">
        <v>1872</v>
      </c>
      <c r="K803" s="8">
        <v>2</v>
      </c>
      <c r="L803" s="8">
        <v>262.64999999999998</v>
      </c>
      <c r="M803" s="9">
        <f>ROUND(IF(ISNUMBER(L803), K803*L803, K803),5)</f>
        <v>525.29999999999995</v>
      </c>
    </row>
    <row r="804" spans="1:13" x14ac:dyDescent="0.25">
      <c r="A804" s="6"/>
      <c r="B804" s="6"/>
      <c r="C804" s="6"/>
      <c r="D804" s="6" t="s">
        <v>12</v>
      </c>
      <c r="E804" s="7">
        <v>45744</v>
      </c>
      <c r="F804" s="6" t="s">
        <v>1201</v>
      </c>
      <c r="G804" s="6" t="s">
        <v>1553</v>
      </c>
      <c r="H804" s="6" t="s">
        <v>660</v>
      </c>
      <c r="I804" s="6" t="s">
        <v>845</v>
      </c>
      <c r="J804" s="6" t="s">
        <v>1873</v>
      </c>
      <c r="K804" s="8">
        <v>2</v>
      </c>
      <c r="L804" s="9">
        <v>265</v>
      </c>
      <c r="M804" s="9">
        <f>ROUND(IF(ISNUMBER(L804), K804*L804, K804),5)</f>
        <v>530</v>
      </c>
    </row>
    <row r="805" spans="1:13" x14ac:dyDescent="0.25">
      <c r="A805" s="6"/>
      <c r="B805" s="6"/>
      <c r="C805" s="6"/>
      <c r="D805" s="6" t="s">
        <v>12</v>
      </c>
      <c r="E805" s="7">
        <v>45741</v>
      </c>
      <c r="F805" s="6" t="s">
        <v>1202</v>
      </c>
      <c r="G805" s="6" t="s">
        <v>1539</v>
      </c>
      <c r="H805" s="6" t="s">
        <v>654</v>
      </c>
      <c r="I805" s="6" t="s">
        <v>849</v>
      </c>
      <c r="J805" s="6" t="s">
        <v>1934</v>
      </c>
      <c r="K805" s="8">
        <v>1</v>
      </c>
      <c r="L805" s="9">
        <v>533.63</v>
      </c>
      <c r="M805" s="9">
        <f>ROUND(IF(ISNUMBER(L805), K805*L805, K805),5)</f>
        <v>533.63</v>
      </c>
    </row>
    <row r="806" spans="1:13" x14ac:dyDescent="0.25">
      <c r="A806" s="6"/>
      <c r="B806" s="6"/>
      <c r="C806" s="6"/>
      <c r="D806" s="6" t="s">
        <v>12</v>
      </c>
      <c r="E806" s="7">
        <v>45740</v>
      </c>
      <c r="F806" s="6" t="s">
        <v>218</v>
      </c>
      <c r="G806" s="6" t="s">
        <v>1554</v>
      </c>
      <c r="H806" s="6" t="s">
        <v>770</v>
      </c>
      <c r="I806" s="6" t="s">
        <v>848</v>
      </c>
      <c r="J806" s="6" t="s">
        <v>1942</v>
      </c>
      <c r="K806" s="8">
        <v>1</v>
      </c>
      <c r="L806" s="9">
        <v>539.79999999999995</v>
      </c>
      <c r="M806" s="9">
        <f>ROUND(IF(ISNUMBER(L806), K806*L806, K806),5)</f>
        <v>539.79999999999995</v>
      </c>
    </row>
    <row r="807" spans="1:13" x14ac:dyDescent="0.25">
      <c r="A807" s="6"/>
      <c r="B807" s="6"/>
      <c r="C807" s="6"/>
      <c r="D807" s="6" t="s">
        <v>12</v>
      </c>
      <c r="E807" s="7">
        <v>45726</v>
      </c>
      <c r="F807" s="6" t="s">
        <v>1203</v>
      </c>
      <c r="G807" s="6" t="s">
        <v>1555</v>
      </c>
      <c r="H807" s="6" t="s">
        <v>749</v>
      </c>
      <c r="I807" s="6" t="s">
        <v>849</v>
      </c>
      <c r="J807" s="6" t="s">
        <v>1943</v>
      </c>
      <c r="K807" s="8">
        <v>1</v>
      </c>
      <c r="L807" s="9">
        <v>540</v>
      </c>
      <c r="M807" s="9">
        <f>ROUND(IF(ISNUMBER(L807), K807*L807, K807),5)</f>
        <v>540</v>
      </c>
    </row>
    <row r="808" spans="1:13" x14ac:dyDescent="0.25">
      <c r="A808" s="6"/>
      <c r="B808" s="6"/>
      <c r="C808" s="6"/>
      <c r="D808" s="6" t="s">
        <v>12</v>
      </c>
      <c r="E808" s="7">
        <v>45733</v>
      </c>
      <c r="F808" s="6" t="s">
        <v>171</v>
      </c>
      <c r="G808" s="6" t="s">
        <v>1556</v>
      </c>
      <c r="H808" s="6" t="s">
        <v>749</v>
      </c>
      <c r="I808" s="6" t="s">
        <v>849</v>
      </c>
      <c r="J808" s="6" t="s">
        <v>1943</v>
      </c>
      <c r="K808" s="8">
        <v>1</v>
      </c>
      <c r="L808" s="9">
        <v>540</v>
      </c>
      <c r="M808" s="9">
        <f>ROUND(IF(ISNUMBER(L808), K808*L808, K808),5)</f>
        <v>540</v>
      </c>
    </row>
    <row r="809" spans="1:13" x14ac:dyDescent="0.25">
      <c r="A809" s="6"/>
      <c r="B809" s="6"/>
      <c r="C809" s="6"/>
      <c r="D809" s="6" t="s">
        <v>12</v>
      </c>
      <c r="E809" s="7">
        <v>45719</v>
      </c>
      <c r="F809" s="6" t="s">
        <v>1204</v>
      </c>
      <c r="G809" s="6" t="s">
        <v>1557</v>
      </c>
      <c r="H809" s="6" t="s">
        <v>1728</v>
      </c>
      <c r="I809" s="6" t="s">
        <v>848</v>
      </c>
      <c r="J809" s="6" t="s">
        <v>1944</v>
      </c>
      <c r="K809" s="8">
        <v>1</v>
      </c>
      <c r="L809" s="9">
        <v>561.87</v>
      </c>
      <c r="M809" s="9">
        <f>ROUND(IF(ISNUMBER(L809), K809*L809, K809),5)</f>
        <v>561.87</v>
      </c>
    </row>
    <row r="810" spans="1:13" x14ac:dyDescent="0.25">
      <c r="A810" s="6"/>
      <c r="B810" s="6"/>
      <c r="C810" s="6"/>
      <c r="D810" s="6" t="s">
        <v>12</v>
      </c>
      <c r="E810" s="7">
        <v>45733</v>
      </c>
      <c r="F810" s="6" t="s">
        <v>1174</v>
      </c>
      <c r="G810" s="6" t="s">
        <v>1558</v>
      </c>
      <c r="H810" s="6" t="s">
        <v>843</v>
      </c>
      <c r="I810" s="6" t="s">
        <v>848</v>
      </c>
      <c r="J810" s="6" t="s">
        <v>1945</v>
      </c>
      <c r="K810" s="8">
        <v>1</v>
      </c>
      <c r="L810" s="9">
        <v>564.63</v>
      </c>
      <c r="M810" s="9">
        <f>ROUND(IF(ISNUMBER(L810), K810*L810, K810),5)</f>
        <v>564.63</v>
      </c>
    </row>
    <row r="811" spans="1:13" x14ac:dyDescent="0.25">
      <c r="A811" s="6"/>
      <c r="B811" s="6"/>
      <c r="C811" s="6"/>
      <c r="D811" s="6" t="s">
        <v>12</v>
      </c>
      <c r="E811" s="7">
        <v>45727</v>
      </c>
      <c r="F811" s="6" t="s">
        <v>277</v>
      </c>
      <c r="G811" s="6" t="s">
        <v>1559</v>
      </c>
      <c r="H811" s="6" t="s">
        <v>797</v>
      </c>
      <c r="I811" s="6" t="s">
        <v>845</v>
      </c>
      <c r="J811" s="6" t="s">
        <v>1946</v>
      </c>
      <c r="K811" s="8">
        <v>4</v>
      </c>
      <c r="L811" s="9">
        <v>145</v>
      </c>
      <c r="M811" s="9">
        <f>ROUND(IF(ISNUMBER(L811), K811*L811, K811),5)</f>
        <v>580</v>
      </c>
    </row>
    <row r="812" spans="1:13" x14ac:dyDescent="0.25">
      <c r="A812" s="6"/>
      <c r="B812" s="6"/>
      <c r="C812" s="6"/>
      <c r="D812" s="6" t="s">
        <v>12</v>
      </c>
      <c r="E812" s="7">
        <v>45742</v>
      </c>
      <c r="F812" s="6" t="s">
        <v>1205</v>
      </c>
      <c r="G812" s="6" t="s">
        <v>1560</v>
      </c>
      <c r="H812" s="6" t="s">
        <v>1675</v>
      </c>
      <c r="I812" s="6" t="s">
        <v>845</v>
      </c>
      <c r="J812" s="6" t="s">
        <v>1947</v>
      </c>
      <c r="K812" s="8">
        <v>5</v>
      </c>
      <c r="L812" s="9">
        <v>122.34</v>
      </c>
      <c r="M812" s="9">
        <f>ROUND(IF(ISNUMBER(L812), K812*L812, K812),5)</f>
        <v>611.70000000000005</v>
      </c>
    </row>
    <row r="813" spans="1:13" x14ac:dyDescent="0.25">
      <c r="A813" s="6"/>
      <c r="B813" s="6"/>
      <c r="C813" s="6"/>
      <c r="D813" s="6" t="s">
        <v>12</v>
      </c>
      <c r="E813" s="7">
        <v>45734</v>
      </c>
      <c r="F813" s="6" t="s">
        <v>1088</v>
      </c>
      <c r="G813" s="6" t="s">
        <v>1499</v>
      </c>
      <c r="H813" s="6" t="s">
        <v>653</v>
      </c>
      <c r="I813" s="6" t="s">
        <v>845</v>
      </c>
      <c r="J813" s="6" t="s">
        <v>1906</v>
      </c>
      <c r="K813" s="8">
        <v>2</v>
      </c>
      <c r="L813" s="9">
        <v>308.54000000000002</v>
      </c>
      <c r="M813" s="9">
        <f>ROUND(IF(ISNUMBER(L813), K813*L813, K813),5)</f>
        <v>617.08000000000004</v>
      </c>
    </row>
    <row r="814" spans="1:13" x14ac:dyDescent="0.25">
      <c r="A814" s="6"/>
      <c r="B814" s="6"/>
      <c r="C814" s="6"/>
      <c r="D814" s="6" t="s">
        <v>12</v>
      </c>
      <c r="E814" s="7">
        <v>45735</v>
      </c>
      <c r="F814" s="6" t="s">
        <v>199</v>
      </c>
      <c r="G814" s="6" t="s">
        <v>1561</v>
      </c>
      <c r="H814" s="6" t="s">
        <v>762</v>
      </c>
      <c r="I814" s="6" t="s">
        <v>849</v>
      </c>
      <c r="J814" s="6" t="s">
        <v>1948</v>
      </c>
      <c r="K814" s="8">
        <v>1</v>
      </c>
      <c r="L814" s="9">
        <v>649.79999999999995</v>
      </c>
      <c r="M814" s="9">
        <f>ROUND(IF(ISNUMBER(L814), K814*L814, K814),5)</f>
        <v>649.79999999999995</v>
      </c>
    </row>
    <row r="815" spans="1:13" x14ac:dyDescent="0.25">
      <c r="A815" s="6"/>
      <c r="B815" s="6"/>
      <c r="C815" s="6"/>
      <c r="D815" s="6" t="s">
        <v>12</v>
      </c>
      <c r="E815" s="7">
        <v>45723</v>
      </c>
      <c r="F815" s="6" t="s">
        <v>1206</v>
      </c>
      <c r="G815" s="6" t="s">
        <v>1562</v>
      </c>
      <c r="H815" s="6" t="s">
        <v>1729</v>
      </c>
      <c r="I815" s="6" t="s">
        <v>848</v>
      </c>
      <c r="J815" s="6" t="s">
        <v>1949</v>
      </c>
      <c r="K815" s="8">
        <v>1</v>
      </c>
      <c r="L815" s="9">
        <v>672.3</v>
      </c>
      <c r="M815" s="9">
        <f>ROUND(IF(ISNUMBER(L815), K815*L815, K815),5)</f>
        <v>672.3</v>
      </c>
    </row>
    <row r="816" spans="1:13" x14ac:dyDescent="0.25">
      <c r="A816" s="6"/>
      <c r="B816" s="6"/>
      <c r="C816" s="6"/>
      <c r="D816" s="6" t="s">
        <v>12</v>
      </c>
      <c r="E816" s="7">
        <v>45720</v>
      </c>
      <c r="F816" s="6" t="s">
        <v>1207</v>
      </c>
      <c r="G816" s="6" t="s">
        <v>1563</v>
      </c>
      <c r="H816" s="6" t="s">
        <v>838</v>
      </c>
      <c r="I816" s="6" t="s">
        <v>848</v>
      </c>
      <c r="J816" s="6" t="s">
        <v>1950</v>
      </c>
      <c r="K816" s="8">
        <v>1</v>
      </c>
      <c r="L816" s="9">
        <v>674.89</v>
      </c>
      <c r="M816" s="9">
        <f>ROUND(IF(ISNUMBER(L816), K816*L816, K816),5)</f>
        <v>674.89</v>
      </c>
    </row>
    <row r="817" spans="1:13" x14ac:dyDescent="0.25">
      <c r="A817" s="6"/>
      <c r="B817" s="6"/>
      <c r="C817" s="6"/>
      <c r="D817" s="6" t="s">
        <v>12</v>
      </c>
      <c r="E817" s="7">
        <v>45719</v>
      </c>
      <c r="F817" s="6" t="s">
        <v>255</v>
      </c>
      <c r="G817" s="6" t="s">
        <v>1564</v>
      </c>
      <c r="H817" s="6" t="s">
        <v>786</v>
      </c>
      <c r="I817" s="6" t="s">
        <v>849</v>
      </c>
      <c r="J817" s="6" t="s">
        <v>1951</v>
      </c>
      <c r="K817" s="8">
        <v>1</v>
      </c>
      <c r="L817" s="9">
        <v>695.25</v>
      </c>
      <c r="M817" s="9">
        <f>ROUND(IF(ISNUMBER(L817), K817*L817, K817),5)</f>
        <v>695.25</v>
      </c>
    </row>
    <row r="818" spans="1:13" x14ac:dyDescent="0.25">
      <c r="A818" s="6"/>
      <c r="B818" s="6"/>
      <c r="C818" s="6"/>
      <c r="D818" s="6" t="s">
        <v>12</v>
      </c>
      <c r="E818" s="7">
        <v>45742</v>
      </c>
      <c r="F818" s="6" t="s">
        <v>1208</v>
      </c>
      <c r="G818" s="6" t="s">
        <v>1565</v>
      </c>
      <c r="H818" s="6" t="s">
        <v>1730</v>
      </c>
      <c r="I818" s="6" t="s">
        <v>848</v>
      </c>
      <c r="J818" s="6" t="s">
        <v>1952</v>
      </c>
      <c r="K818" s="8">
        <v>1</v>
      </c>
      <c r="L818" s="9">
        <v>709</v>
      </c>
      <c r="M818" s="9">
        <f>ROUND(IF(ISNUMBER(L818), K818*L818, K818),5)</f>
        <v>709</v>
      </c>
    </row>
    <row r="819" spans="1:13" x14ac:dyDescent="0.25">
      <c r="A819" s="6"/>
      <c r="B819" s="6"/>
      <c r="C819" s="6"/>
      <c r="D819" s="6" t="s">
        <v>12</v>
      </c>
      <c r="E819" s="7">
        <v>45744</v>
      </c>
      <c r="F819" s="6" t="s">
        <v>1209</v>
      </c>
      <c r="G819" s="6" t="s">
        <v>1565</v>
      </c>
      <c r="H819" s="6" t="s">
        <v>1730</v>
      </c>
      <c r="I819" s="6" t="s">
        <v>848</v>
      </c>
      <c r="J819" s="6" t="s">
        <v>1952</v>
      </c>
      <c r="K819" s="8">
        <v>1</v>
      </c>
      <c r="L819" s="9">
        <v>709</v>
      </c>
      <c r="M819" s="9">
        <f>ROUND(IF(ISNUMBER(L819), K819*L819, K819),5)</f>
        <v>709</v>
      </c>
    </row>
    <row r="820" spans="1:13" x14ac:dyDescent="0.25">
      <c r="A820" s="6"/>
      <c r="B820" s="6"/>
      <c r="C820" s="6"/>
      <c r="D820" s="6" t="s">
        <v>12</v>
      </c>
      <c r="E820" s="7">
        <v>45742</v>
      </c>
      <c r="F820" s="6" t="s">
        <v>1061</v>
      </c>
      <c r="G820" s="6" t="s">
        <v>1566</v>
      </c>
      <c r="H820" s="6" t="s">
        <v>1675</v>
      </c>
      <c r="I820" s="6" t="s">
        <v>845</v>
      </c>
      <c r="J820" s="6" t="s">
        <v>1953</v>
      </c>
      <c r="K820" s="8">
        <v>4</v>
      </c>
      <c r="L820" s="9">
        <v>179.37</v>
      </c>
      <c r="M820" s="9">
        <f>ROUND(IF(ISNUMBER(L820), K820*L820, K820),5)</f>
        <v>717.48</v>
      </c>
    </row>
    <row r="821" spans="1:13" x14ac:dyDescent="0.25">
      <c r="A821" s="6"/>
      <c r="B821" s="6"/>
      <c r="C821" s="6"/>
      <c r="D821" s="6" t="s">
        <v>12</v>
      </c>
      <c r="E821" s="7">
        <v>45723</v>
      </c>
      <c r="F821" s="6" t="s">
        <v>1210</v>
      </c>
      <c r="G821" s="6" t="s">
        <v>1565</v>
      </c>
      <c r="H821" s="6" t="s">
        <v>1731</v>
      </c>
      <c r="I821" s="6" t="s">
        <v>848</v>
      </c>
      <c r="J821" s="6" t="s">
        <v>1952</v>
      </c>
      <c r="K821" s="8">
        <v>1</v>
      </c>
      <c r="L821" s="9">
        <v>733.76</v>
      </c>
      <c r="M821" s="9">
        <f>ROUND(IF(ISNUMBER(L821), K821*L821, K821),5)</f>
        <v>733.76</v>
      </c>
    </row>
    <row r="822" spans="1:13" x14ac:dyDescent="0.25">
      <c r="A822" s="6"/>
      <c r="B822" s="6"/>
      <c r="C822" s="6"/>
      <c r="D822" s="6" t="s">
        <v>12</v>
      </c>
      <c r="E822" s="7">
        <v>45742</v>
      </c>
      <c r="F822" s="6" t="s">
        <v>1211</v>
      </c>
      <c r="G822" s="6" t="s">
        <v>1567</v>
      </c>
      <c r="H822" s="6" t="s">
        <v>1726</v>
      </c>
      <c r="I822" s="6" t="s">
        <v>845</v>
      </c>
      <c r="J822" s="6" t="s">
        <v>1954</v>
      </c>
      <c r="K822" s="8">
        <v>4</v>
      </c>
      <c r="L822" s="9">
        <v>204.96</v>
      </c>
      <c r="M822" s="9">
        <f>ROUND(IF(ISNUMBER(L822), K822*L822, K822),5)</f>
        <v>819.84</v>
      </c>
    </row>
    <row r="823" spans="1:13" x14ac:dyDescent="0.25">
      <c r="A823" s="6"/>
      <c r="B823" s="6"/>
      <c r="C823" s="6"/>
      <c r="D823" s="6" t="s">
        <v>12</v>
      </c>
      <c r="E823" s="7">
        <v>45728</v>
      </c>
      <c r="F823" s="6" t="s">
        <v>1212</v>
      </c>
      <c r="G823" s="6" t="s">
        <v>1568</v>
      </c>
      <c r="H823" s="6" t="s">
        <v>1732</v>
      </c>
      <c r="I823" s="6" t="s">
        <v>848</v>
      </c>
      <c r="J823" s="6" t="s">
        <v>1955</v>
      </c>
      <c r="K823" s="8">
        <v>3</v>
      </c>
      <c r="L823" s="9">
        <v>277.98</v>
      </c>
      <c r="M823" s="9">
        <f>ROUND(IF(ISNUMBER(L823), K823*L823, K823),5)</f>
        <v>833.94</v>
      </c>
    </row>
    <row r="824" spans="1:13" x14ac:dyDescent="0.25">
      <c r="A824" s="6"/>
      <c r="B824" s="6"/>
      <c r="C824" s="6"/>
      <c r="D824" s="6" t="s">
        <v>12</v>
      </c>
      <c r="E824" s="7">
        <v>45719</v>
      </c>
      <c r="F824" s="6" t="s">
        <v>1213</v>
      </c>
      <c r="G824" s="6" t="s">
        <v>1523</v>
      </c>
      <c r="H824" s="6" t="s">
        <v>661</v>
      </c>
      <c r="I824" s="6" t="s">
        <v>845</v>
      </c>
      <c r="J824" s="6" t="s">
        <v>1927</v>
      </c>
      <c r="K824" s="8">
        <v>2</v>
      </c>
      <c r="L824" s="9">
        <v>419</v>
      </c>
      <c r="M824" s="9">
        <f>ROUND(IF(ISNUMBER(L824), K824*L824, K824),5)</f>
        <v>838</v>
      </c>
    </row>
    <row r="825" spans="1:13" x14ac:dyDescent="0.25">
      <c r="A825" s="6"/>
      <c r="B825" s="6"/>
      <c r="C825" s="6"/>
      <c r="D825" s="6" t="s">
        <v>12</v>
      </c>
      <c r="E825" s="7">
        <v>45741</v>
      </c>
      <c r="F825" s="6" t="s">
        <v>1214</v>
      </c>
      <c r="G825" s="6" t="s">
        <v>1569</v>
      </c>
      <c r="H825" s="6" t="s">
        <v>1730</v>
      </c>
      <c r="I825" s="6" t="s">
        <v>848</v>
      </c>
      <c r="J825" s="6" t="s">
        <v>1956</v>
      </c>
      <c r="K825" s="8">
        <v>1</v>
      </c>
      <c r="L825" s="9">
        <v>880.96</v>
      </c>
      <c r="M825" s="9">
        <f>ROUND(IF(ISNUMBER(L825), K825*L825, K825),5)</f>
        <v>880.96</v>
      </c>
    </row>
    <row r="826" spans="1:13" x14ac:dyDescent="0.25">
      <c r="A826" s="6"/>
      <c r="B826" s="6"/>
      <c r="C826" s="6"/>
      <c r="D826" s="6" t="s">
        <v>12</v>
      </c>
      <c r="E826" s="7">
        <v>45722</v>
      </c>
      <c r="F826" s="6" t="s">
        <v>368</v>
      </c>
      <c r="G826" s="6" t="s">
        <v>1570</v>
      </c>
      <c r="H826" s="6" t="s">
        <v>695</v>
      </c>
      <c r="I826" s="6" t="s">
        <v>845</v>
      </c>
      <c r="J826" s="6" t="s">
        <v>1928</v>
      </c>
      <c r="K826" s="8">
        <v>2</v>
      </c>
      <c r="L826" s="9">
        <v>445</v>
      </c>
      <c r="M826" s="9">
        <f>ROUND(IF(ISNUMBER(L826), K826*L826, K826),5)</f>
        <v>890</v>
      </c>
    </row>
    <row r="827" spans="1:13" x14ac:dyDescent="0.25">
      <c r="A827" s="6"/>
      <c r="B827" s="6"/>
      <c r="C827" s="6"/>
      <c r="D827" s="6" t="s">
        <v>12</v>
      </c>
      <c r="E827" s="7">
        <v>45743</v>
      </c>
      <c r="F827" s="6" t="s">
        <v>278</v>
      </c>
      <c r="G827" s="6" t="s">
        <v>1571</v>
      </c>
      <c r="H827" s="6" t="s">
        <v>739</v>
      </c>
      <c r="I827" s="6" t="s">
        <v>849</v>
      </c>
      <c r="J827" s="6" t="s">
        <v>997</v>
      </c>
      <c r="K827" s="8">
        <v>6</v>
      </c>
      <c r="L827" s="9">
        <v>148.5</v>
      </c>
      <c r="M827" s="9">
        <f>ROUND(IF(ISNUMBER(L827), K827*L827, K827),5)</f>
        <v>891</v>
      </c>
    </row>
    <row r="828" spans="1:13" x14ac:dyDescent="0.25">
      <c r="A828" s="6"/>
      <c r="B828" s="6"/>
      <c r="C828" s="6"/>
      <c r="D828" s="6" t="s">
        <v>12</v>
      </c>
      <c r="E828" s="7">
        <v>45721</v>
      </c>
      <c r="F828" s="6" t="s">
        <v>1215</v>
      </c>
      <c r="G828" s="6" t="s">
        <v>1557</v>
      </c>
      <c r="H828" s="6" t="s">
        <v>698</v>
      </c>
      <c r="I828" s="6" t="s">
        <v>848</v>
      </c>
      <c r="J828" s="6" t="s">
        <v>1944</v>
      </c>
      <c r="K828" s="8">
        <v>2</v>
      </c>
      <c r="L828" s="9">
        <v>471.97</v>
      </c>
      <c r="M828" s="9">
        <f>ROUND(IF(ISNUMBER(L828), K828*L828, K828),5)</f>
        <v>943.94</v>
      </c>
    </row>
    <row r="829" spans="1:13" x14ac:dyDescent="0.25">
      <c r="A829" s="6"/>
      <c r="B829" s="6"/>
      <c r="C829" s="6"/>
      <c r="D829" s="6" t="s">
        <v>12</v>
      </c>
      <c r="E829" s="7">
        <v>45741</v>
      </c>
      <c r="F829" s="6" t="s">
        <v>1216</v>
      </c>
      <c r="G829" s="6" t="s">
        <v>1572</v>
      </c>
      <c r="H829" s="6" t="s">
        <v>1733</v>
      </c>
      <c r="I829" s="6" t="s">
        <v>846</v>
      </c>
      <c r="J829" s="6" t="s">
        <v>1957</v>
      </c>
      <c r="K829" s="8">
        <v>4</v>
      </c>
      <c r="L829" s="9">
        <v>242.38</v>
      </c>
      <c r="M829" s="9">
        <f>ROUND(IF(ISNUMBER(L829), K829*L829, K829),5)</f>
        <v>969.52</v>
      </c>
    </row>
    <row r="830" spans="1:13" x14ac:dyDescent="0.25">
      <c r="A830" s="6"/>
      <c r="B830" s="6"/>
      <c r="C830" s="6"/>
      <c r="D830" s="6" t="s">
        <v>12</v>
      </c>
      <c r="E830" s="7">
        <v>45729</v>
      </c>
      <c r="F830" s="6" t="s">
        <v>1217</v>
      </c>
      <c r="G830" s="6" t="s">
        <v>1551</v>
      </c>
      <c r="H830" s="6" t="s">
        <v>653</v>
      </c>
      <c r="I830" s="6" t="s">
        <v>845</v>
      </c>
      <c r="J830" s="6" t="s">
        <v>1941</v>
      </c>
      <c r="K830" s="8">
        <v>2</v>
      </c>
      <c r="L830" s="9">
        <v>500</v>
      </c>
      <c r="M830" s="9">
        <f>ROUND(IF(ISNUMBER(L830), K830*L830, K830),5)</f>
        <v>1000</v>
      </c>
    </row>
    <row r="831" spans="1:13" x14ac:dyDescent="0.25">
      <c r="A831" s="6"/>
      <c r="B831" s="6"/>
      <c r="C831" s="6"/>
      <c r="D831" s="6" t="s">
        <v>12</v>
      </c>
      <c r="E831" s="7">
        <v>45741</v>
      </c>
      <c r="F831" s="6" t="s">
        <v>1216</v>
      </c>
      <c r="G831" s="6" t="s">
        <v>402</v>
      </c>
      <c r="H831" s="6" t="s">
        <v>1733</v>
      </c>
      <c r="I831" s="6" t="s">
        <v>846</v>
      </c>
      <c r="J831" s="6" t="s">
        <v>861</v>
      </c>
      <c r="K831" s="8">
        <v>3</v>
      </c>
      <c r="L831" s="9">
        <v>346.27</v>
      </c>
      <c r="M831" s="9">
        <f>ROUND(IF(ISNUMBER(L831), K831*L831, K831),5)</f>
        <v>1038.81</v>
      </c>
    </row>
    <row r="832" spans="1:13" x14ac:dyDescent="0.25">
      <c r="A832" s="6"/>
      <c r="B832" s="6"/>
      <c r="C832" s="6"/>
      <c r="D832" s="6" t="s">
        <v>12</v>
      </c>
      <c r="E832" s="7">
        <v>45736</v>
      </c>
      <c r="F832" s="6" t="s">
        <v>1218</v>
      </c>
      <c r="G832" s="6" t="s">
        <v>1573</v>
      </c>
      <c r="H832" s="6" t="s">
        <v>725</v>
      </c>
      <c r="I832" s="6" t="s">
        <v>849</v>
      </c>
      <c r="J832" s="6" t="s">
        <v>1958</v>
      </c>
      <c r="K832" s="8">
        <v>1</v>
      </c>
      <c r="L832" s="9">
        <v>1089.5899999999999</v>
      </c>
      <c r="M832" s="9">
        <f>ROUND(IF(ISNUMBER(L832), K832*L832, K832),5)</f>
        <v>1089.5899999999999</v>
      </c>
    </row>
    <row r="833" spans="1:13" x14ac:dyDescent="0.25">
      <c r="A833" s="6"/>
      <c r="B833" s="6"/>
      <c r="C833" s="6"/>
      <c r="D833" s="6" t="s">
        <v>12</v>
      </c>
      <c r="E833" s="7">
        <v>45740</v>
      </c>
      <c r="F833" s="6" t="s">
        <v>1219</v>
      </c>
      <c r="G833" s="6" t="s">
        <v>1520</v>
      </c>
      <c r="H833" s="6" t="s">
        <v>677</v>
      </c>
      <c r="I833" s="6" t="s">
        <v>845</v>
      </c>
      <c r="J833" s="6" t="s">
        <v>1924</v>
      </c>
      <c r="K833" s="8">
        <v>3</v>
      </c>
      <c r="L833" s="9">
        <v>389.61</v>
      </c>
      <c r="M833" s="9">
        <f>ROUND(IF(ISNUMBER(L833), K833*L833, K833),5)</f>
        <v>1168.83</v>
      </c>
    </row>
    <row r="834" spans="1:13" x14ac:dyDescent="0.25">
      <c r="A834" s="6"/>
      <c r="B834" s="6"/>
      <c r="C834" s="6"/>
      <c r="D834" s="6" t="s">
        <v>12</v>
      </c>
      <c r="E834" s="7">
        <v>45735</v>
      </c>
      <c r="F834" s="6" t="s">
        <v>290</v>
      </c>
      <c r="G834" s="6" t="s">
        <v>1574</v>
      </c>
      <c r="H834" s="6" t="s">
        <v>686</v>
      </c>
      <c r="I834" s="6" t="s">
        <v>845</v>
      </c>
      <c r="J834" s="6" t="s">
        <v>1959</v>
      </c>
      <c r="K834" s="8">
        <v>3</v>
      </c>
      <c r="L834" s="9">
        <v>394.02</v>
      </c>
      <c r="M834" s="9">
        <f>ROUND(IF(ISNUMBER(L834), K834*L834, K834),5)</f>
        <v>1182.06</v>
      </c>
    </row>
    <row r="835" spans="1:13" x14ac:dyDescent="0.25">
      <c r="A835" s="6"/>
      <c r="B835" s="6"/>
      <c r="C835" s="6"/>
      <c r="D835" s="6" t="s">
        <v>12</v>
      </c>
      <c r="E835" s="7">
        <v>45728</v>
      </c>
      <c r="F835" s="6" t="s">
        <v>142</v>
      </c>
      <c r="G835" s="6" t="s">
        <v>1575</v>
      </c>
      <c r="H835" s="6" t="s">
        <v>674</v>
      </c>
      <c r="I835" s="6" t="s">
        <v>848</v>
      </c>
      <c r="J835" s="6" t="s">
        <v>1960</v>
      </c>
      <c r="K835" s="8">
        <v>1</v>
      </c>
      <c r="L835" s="9">
        <v>1208.25</v>
      </c>
      <c r="M835" s="9">
        <f>ROUND(IF(ISNUMBER(L835), K835*L835, K835),5)</f>
        <v>1208.25</v>
      </c>
    </row>
    <row r="836" spans="1:13" x14ac:dyDescent="0.25">
      <c r="A836" s="6"/>
      <c r="B836" s="6"/>
      <c r="C836" s="6"/>
      <c r="D836" s="6" t="s">
        <v>12</v>
      </c>
      <c r="E836" s="7">
        <v>45728</v>
      </c>
      <c r="F836" s="6" t="s">
        <v>144</v>
      </c>
      <c r="G836" s="6" t="s">
        <v>1576</v>
      </c>
      <c r="H836" s="6" t="s">
        <v>690</v>
      </c>
      <c r="I836" s="6" t="s">
        <v>845</v>
      </c>
      <c r="J836" s="6" t="s">
        <v>1961</v>
      </c>
      <c r="K836" s="8">
        <v>1</v>
      </c>
      <c r="L836" s="9">
        <v>1245</v>
      </c>
      <c r="M836" s="9">
        <f>ROUND(IF(ISNUMBER(L836), K836*L836, K836),5)</f>
        <v>1245</v>
      </c>
    </row>
    <row r="837" spans="1:13" x14ac:dyDescent="0.25">
      <c r="A837" s="6"/>
      <c r="B837" s="6"/>
      <c r="C837" s="6"/>
      <c r="D837" s="6" t="s">
        <v>12</v>
      </c>
      <c r="E837" s="7">
        <v>45736</v>
      </c>
      <c r="F837" s="6" t="s">
        <v>1220</v>
      </c>
      <c r="G837" s="6" t="s">
        <v>1523</v>
      </c>
      <c r="H837" s="6" t="s">
        <v>782</v>
      </c>
      <c r="I837" s="6" t="s">
        <v>845</v>
      </c>
      <c r="J837" s="6" t="s">
        <v>1927</v>
      </c>
      <c r="K837" s="8">
        <v>3</v>
      </c>
      <c r="L837" s="9">
        <v>419</v>
      </c>
      <c r="M837" s="9">
        <f>ROUND(IF(ISNUMBER(L837), K837*L837, K837),5)</f>
        <v>1257</v>
      </c>
    </row>
    <row r="838" spans="1:13" x14ac:dyDescent="0.25">
      <c r="A838" s="6"/>
      <c r="B838" s="6"/>
      <c r="C838" s="6"/>
      <c r="D838" s="6" t="s">
        <v>12</v>
      </c>
      <c r="E838" s="7">
        <v>45723</v>
      </c>
      <c r="F838" s="6" t="s">
        <v>1221</v>
      </c>
      <c r="G838" s="6" t="s">
        <v>1577</v>
      </c>
      <c r="H838" s="6" t="s">
        <v>1729</v>
      </c>
      <c r="I838" s="6" t="s">
        <v>848</v>
      </c>
      <c r="J838" s="6" t="s">
        <v>1962</v>
      </c>
      <c r="K838" s="8">
        <v>1</v>
      </c>
      <c r="L838" s="9">
        <v>1274.6099999999999</v>
      </c>
      <c r="M838" s="9">
        <f>ROUND(IF(ISNUMBER(L838), K838*L838, K838),5)</f>
        <v>1274.6099999999999</v>
      </c>
    </row>
    <row r="839" spans="1:13" x14ac:dyDescent="0.25">
      <c r="A839" s="6"/>
      <c r="B839" s="6"/>
      <c r="C839" s="6"/>
      <c r="D839" s="6" t="s">
        <v>12</v>
      </c>
      <c r="E839" s="7">
        <v>45740</v>
      </c>
      <c r="F839" s="6" t="s">
        <v>1222</v>
      </c>
      <c r="G839" s="6" t="s">
        <v>1578</v>
      </c>
      <c r="H839" s="6" t="s">
        <v>1734</v>
      </c>
      <c r="I839" s="6" t="s">
        <v>849</v>
      </c>
      <c r="J839" s="6" t="s">
        <v>1963</v>
      </c>
      <c r="K839" s="8">
        <v>1</v>
      </c>
      <c r="L839" s="9">
        <v>1304.98</v>
      </c>
      <c r="M839" s="9">
        <f>ROUND(IF(ISNUMBER(L839), K839*L839, K839),5)</f>
        <v>1304.98</v>
      </c>
    </row>
    <row r="840" spans="1:13" x14ac:dyDescent="0.25">
      <c r="A840" s="6"/>
      <c r="B840" s="6"/>
      <c r="C840" s="6"/>
      <c r="D840" s="6" t="s">
        <v>12</v>
      </c>
      <c r="E840" s="7">
        <v>45734</v>
      </c>
      <c r="F840" s="6" t="s">
        <v>369</v>
      </c>
      <c r="G840" s="6" t="s">
        <v>398</v>
      </c>
      <c r="H840" s="6" t="s">
        <v>654</v>
      </c>
      <c r="I840" s="6" t="s">
        <v>845</v>
      </c>
      <c r="J840" s="6" t="s">
        <v>857</v>
      </c>
      <c r="K840" s="8">
        <v>1</v>
      </c>
      <c r="L840" s="9">
        <v>1334.51</v>
      </c>
      <c r="M840" s="9">
        <f>ROUND(IF(ISNUMBER(L840), K840*L840, K840),5)</f>
        <v>1334.51</v>
      </c>
    </row>
    <row r="841" spans="1:13" x14ac:dyDescent="0.25">
      <c r="A841" s="6"/>
      <c r="B841" s="6"/>
      <c r="C841" s="6"/>
      <c r="D841" s="6" t="s">
        <v>12</v>
      </c>
      <c r="E841" s="7">
        <v>45734</v>
      </c>
      <c r="F841" s="6" t="s">
        <v>1223</v>
      </c>
      <c r="G841" s="6" t="s">
        <v>1579</v>
      </c>
      <c r="H841" s="6" t="s">
        <v>1735</v>
      </c>
      <c r="I841" s="6" t="s">
        <v>849</v>
      </c>
      <c r="J841" s="6" t="s">
        <v>1964</v>
      </c>
      <c r="K841" s="8">
        <v>4</v>
      </c>
      <c r="L841" s="9">
        <v>344.63</v>
      </c>
      <c r="M841" s="9">
        <f>ROUND(IF(ISNUMBER(L841), K841*L841, K841),5)</f>
        <v>1378.52</v>
      </c>
    </row>
    <row r="842" spans="1:13" x14ac:dyDescent="0.25">
      <c r="A842" s="6"/>
      <c r="B842" s="6"/>
      <c r="C842" s="6"/>
      <c r="D842" s="6" t="s">
        <v>12</v>
      </c>
      <c r="E842" s="7">
        <v>45742</v>
      </c>
      <c r="F842" s="6" t="s">
        <v>233</v>
      </c>
      <c r="G842" s="6" t="s">
        <v>1580</v>
      </c>
      <c r="H842" s="6" t="s">
        <v>674</v>
      </c>
      <c r="I842" s="6" t="s">
        <v>848</v>
      </c>
      <c r="J842" s="6" t="s">
        <v>1960</v>
      </c>
      <c r="K842" s="8">
        <v>1</v>
      </c>
      <c r="L842" s="9">
        <v>1392.5</v>
      </c>
      <c r="M842" s="9">
        <f>ROUND(IF(ISNUMBER(L842), K842*L842, K842),5)</f>
        <v>1392.5</v>
      </c>
    </row>
    <row r="843" spans="1:13" x14ac:dyDescent="0.25">
      <c r="A843" s="6"/>
      <c r="B843" s="6"/>
      <c r="C843" s="6"/>
      <c r="D843" s="6" t="s">
        <v>12</v>
      </c>
      <c r="E843" s="7">
        <v>45722</v>
      </c>
      <c r="F843" s="6" t="s">
        <v>1224</v>
      </c>
      <c r="G843" s="6" t="s">
        <v>1581</v>
      </c>
      <c r="H843" s="6" t="s">
        <v>794</v>
      </c>
      <c r="I843" s="6" t="s">
        <v>845</v>
      </c>
      <c r="J843" s="6" t="s">
        <v>1965</v>
      </c>
      <c r="K843" s="8">
        <v>1</v>
      </c>
      <c r="L843" s="9">
        <v>1488.62</v>
      </c>
      <c r="M843" s="9">
        <f>ROUND(IF(ISNUMBER(L843), K843*L843, K843),5)</f>
        <v>1488.62</v>
      </c>
    </row>
    <row r="844" spans="1:13" x14ac:dyDescent="0.25">
      <c r="A844" s="6"/>
      <c r="B844" s="6"/>
      <c r="C844" s="6"/>
      <c r="D844" s="6" t="s">
        <v>12</v>
      </c>
      <c r="E844" s="7">
        <v>45722</v>
      </c>
      <c r="F844" s="6" t="s">
        <v>1225</v>
      </c>
      <c r="G844" s="6" t="s">
        <v>1582</v>
      </c>
      <c r="H844" s="6" t="s">
        <v>676</v>
      </c>
      <c r="I844" s="6" t="s">
        <v>845</v>
      </c>
      <c r="J844" s="6" t="s">
        <v>1966</v>
      </c>
      <c r="K844" s="8">
        <v>1</v>
      </c>
      <c r="L844" s="9">
        <v>1491.97</v>
      </c>
      <c r="M844" s="9">
        <f>ROUND(IF(ISNUMBER(L844), K844*L844, K844),5)</f>
        <v>1491.97</v>
      </c>
    </row>
    <row r="845" spans="1:13" x14ac:dyDescent="0.25">
      <c r="A845" s="6"/>
      <c r="B845" s="6"/>
      <c r="C845" s="6"/>
      <c r="D845" s="6" t="s">
        <v>12</v>
      </c>
      <c r="E845" s="7">
        <v>45736</v>
      </c>
      <c r="F845" s="6" t="s">
        <v>1226</v>
      </c>
      <c r="G845" s="6" t="s">
        <v>1583</v>
      </c>
      <c r="H845" s="6" t="s">
        <v>676</v>
      </c>
      <c r="I845" s="6" t="s">
        <v>845</v>
      </c>
      <c r="J845" s="6" t="s">
        <v>1966</v>
      </c>
      <c r="K845" s="8">
        <v>1</v>
      </c>
      <c r="L845" s="9">
        <v>1491.97</v>
      </c>
      <c r="M845" s="9">
        <f>ROUND(IF(ISNUMBER(L845), K845*L845, K845),5)</f>
        <v>1491.97</v>
      </c>
    </row>
    <row r="846" spans="1:13" x14ac:dyDescent="0.25">
      <c r="A846" s="6"/>
      <c r="B846" s="6"/>
      <c r="C846" s="6"/>
      <c r="D846" s="6" t="s">
        <v>12</v>
      </c>
      <c r="E846" s="7">
        <v>45726</v>
      </c>
      <c r="F846" s="6" t="s">
        <v>1227</v>
      </c>
      <c r="G846" s="6" t="s">
        <v>1551</v>
      </c>
      <c r="H846" s="6" t="s">
        <v>653</v>
      </c>
      <c r="I846" s="6" t="s">
        <v>848</v>
      </c>
      <c r="J846" s="6" t="s">
        <v>1941</v>
      </c>
      <c r="K846" s="8">
        <v>3</v>
      </c>
      <c r="L846" s="9">
        <v>500</v>
      </c>
      <c r="M846" s="9">
        <f>ROUND(IF(ISNUMBER(L846), K846*L846, K846),5)</f>
        <v>1500</v>
      </c>
    </row>
    <row r="847" spans="1:13" x14ac:dyDescent="0.25">
      <c r="A847" s="6"/>
      <c r="B847" s="6"/>
      <c r="C847" s="6"/>
      <c r="D847" s="6" t="s">
        <v>12</v>
      </c>
      <c r="E847" s="7">
        <v>45734</v>
      </c>
      <c r="F847" s="6" t="s">
        <v>1228</v>
      </c>
      <c r="G847" s="6" t="s">
        <v>1584</v>
      </c>
      <c r="H847" s="6" t="s">
        <v>1727</v>
      </c>
      <c r="I847" s="6" t="s">
        <v>845</v>
      </c>
      <c r="J847" s="6" t="s">
        <v>1966</v>
      </c>
      <c r="K847" s="8">
        <v>1</v>
      </c>
      <c r="L847" s="9">
        <v>1671</v>
      </c>
      <c r="M847" s="9">
        <f>ROUND(IF(ISNUMBER(L847), K847*L847, K847),5)</f>
        <v>1671</v>
      </c>
    </row>
    <row r="848" spans="1:13" x14ac:dyDescent="0.25">
      <c r="A848" s="6"/>
      <c r="B848" s="6"/>
      <c r="C848" s="6"/>
      <c r="D848" s="6" t="s">
        <v>12</v>
      </c>
      <c r="E848" s="7">
        <v>45735</v>
      </c>
      <c r="F848" s="6" t="s">
        <v>196</v>
      </c>
      <c r="G848" s="6" t="s">
        <v>1585</v>
      </c>
      <c r="H848" s="6" t="s">
        <v>761</v>
      </c>
      <c r="I848" s="6" t="s">
        <v>848</v>
      </c>
      <c r="J848" s="6" t="s">
        <v>1966</v>
      </c>
      <c r="K848" s="8">
        <v>1</v>
      </c>
      <c r="L848" s="9">
        <v>1685</v>
      </c>
      <c r="M848" s="9">
        <f>ROUND(IF(ISNUMBER(L848), K848*L848, K848),5)</f>
        <v>1685</v>
      </c>
    </row>
    <row r="849" spans="1:13" x14ac:dyDescent="0.25">
      <c r="A849" s="6"/>
      <c r="B849" s="6"/>
      <c r="C849" s="6"/>
      <c r="D849" s="6" t="s">
        <v>12</v>
      </c>
      <c r="E849" s="7">
        <v>45734</v>
      </c>
      <c r="F849" s="6" t="s">
        <v>1195</v>
      </c>
      <c r="G849" s="6" t="s">
        <v>1586</v>
      </c>
      <c r="H849" s="6" t="s">
        <v>653</v>
      </c>
      <c r="I849" s="6" t="s">
        <v>845</v>
      </c>
      <c r="J849" s="6" t="s">
        <v>1967</v>
      </c>
      <c r="K849" s="8">
        <v>1</v>
      </c>
      <c r="L849" s="9">
        <v>1793.7</v>
      </c>
      <c r="M849" s="9">
        <f>ROUND(IF(ISNUMBER(L849), K849*L849, K849),5)</f>
        <v>1793.7</v>
      </c>
    </row>
    <row r="850" spans="1:13" x14ac:dyDescent="0.25">
      <c r="A850" s="6"/>
      <c r="B850" s="6"/>
      <c r="C850" s="6"/>
      <c r="D850" s="6" t="s">
        <v>12</v>
      </c>
      <c r="E850" s="7">
        <v>45734</v>
      </c>
      <c r="F850" s="6" t="s">
        <v>1196</v>
      </c>
      <c r="G850" s="6" t="s">
        <v>1587</v>
      </c>
      <c r="H850" s="6" t="s">
        <v>1727</v>
      </c>
      <c r="I850" s="6" t="s">
        <v>845</v>
      </c>
      <c r="J850" s="6" t="s">
        <v>1967</v>
      </c>
      <c r="K850" s="8">
        <v>1</v>
      </c>
      <c r="L850" s="9">
        <v>1793.7</v>
      </c>
      <c r="M850" s="9">
        <f>ROUND(IF(ISNUMBER(L850), K850*L850, K850),5)</f>
        <v>1793.7</v>
      </c>
    </row>
    <row r="851" spans="1:13" x14ac:dyDescent="0.25">
      <c r="A851" s="6"/>
      <c r="B851" s="6"/>
      <c r="C851" s="6"/>
      <c r="D851" s="6" t="s">
        <v>12</v>
      </c>
      <c r="E851" s="7">
        <v>45742</v>
      </c>
      <c r="F851" s="6" t="s">
        <v>1229</v>
      </c>
      <c r="G851" s="6" t="s">
        <v>1588</v>
      </c>
      <c r="H851" s="6" t="s">
        <v>1727</v>
      </c>
      <c r="I851" s="6" t="s">
        <v>845</v>
      </c>
      <c r="J851" s="6" t="s">
        <v>1967</v>
      </c>
      <c r="K851" s="8">
        <v>1</v>
      </c>
      <c r="L851" s="9">
        <v>1793.7</v>
      </c>
      <c r="M851" s="9">
        <f>ROUND(IF(ISNUMBER(L851), K851*L851, K851),5)</f>
        <v>1793.7</v>
      </c>
    </row>
    <row r="852" spans="1:13" x14ac:dyDescent="0.25">
      <c r="A852" s="6"/>
      <c r="B852" s="6"/>
      <c r="C852" s="6"/>
      <c r="D852" s="6" t="s">
        <v>12</v>
      </c>
      <c r="E852" s="7">
        <v>45719</v>
      </c>
      <c r="F852" s="6" t="s">
        <v>275</v>
      </c>
      <c r="G852" s="6" t="s">
        <v>1589</v>
      </c>
      <c r="H852" s="6" t="s">
        <v>796</v>
      </c>
      <c r="I852" s="6" t="s">
        <v>845</v>
      </c>
      <c r="J852" s="6" t="s">
        <v>1968</v>
      </c>
      <c r="K852" s="8">
        <v>4</v>
      </c>
      <c r="L852" s="9">
        <v>488.4</v>
      </c>
      <c r="M852" s="9">
        <f>ROUND(IF(ISNUMBER(L852), K852*L852, K852),5)</f>
        <v>1953.6</v>
      </c>
    </row>
    <row r="853" spans="1:13" x14ac:dyDescent="0.25">
      <c r="A853" s="6"/>
      <c r="B853" s="6"/>
      <c r="C853" s="6"/>
      <c r="D853" s="6" t="s">
        <v>12</v>
      </c>
      <c r="E853" s="7">
        <v>45735</v>
      </c>
      <c r="F853" s="6" t="s">
        <v>63</v>
      </c>
      <c r="G853" s="6" t="s">
        <v>1590</v>
      </c>
      <c r="H853" s="6" t="s">
        <v>690</v>
      </c>
      <c r="I853" s="6" t="s">
        <v>848</v>
      </c>
      <c r="J853" s="6" t="s">
        <v>903</v>
      </c>
      <c r="K853" s="8">
        <v>1</v>
      </c>
      <c r="L853" s="9">
        <v>1957.5</v>
      </c>
      <c r="M853" s="9">
        <f>ROUND(IF(ISNUMBER(L853), K853*L853, K853),5)</f>
        <v>1957.5</v>
      </c>
    </row>
    <row r="854" spans="1:13" x14ac:dyDescent="0.25">
      <c r="A854" s="6"/>
      <c r="B854" s="6"/>
      <c r="C854" s="6"/>
      <c r="D854" s="6" t="s">
        <v>12</v>
      </c>
      <c r="E854" s="7">
        <v>45728</v>
      </c>
      <c r="F854" s="6" t="s">
        <v>286</v>
      </c>
      <c r="G854" s="6" t="s">
        <v>1591</v>
      </c>
      <c r="H854" s="6" t="s">
        <v>752</v>
      </c>
      <c r="I854" s="6" t="s">
        <v>848</v>
      </c>
      <c r="J854" s="6" t="s">
        <v>909</v>
      </c>
      <c r="K854" s="8">
        <v>1</v>
      </c>
      <c r="L854" s="9">
        <v>2415.8200000000002</v>
      </c>
      <c r="M854" s="9">
        <f>ROUND(IF(ISNUMBER(L854), K854*L854, K854),5)</f>
        <v>2415.8200000000002</v>
      </c>
    </row>
    <row r="855" spans="1:13" x14ac:dyDescent="0.25">
      <c r="A855" s="6"/>
      <c r="B855" s="6"/>
      <c r="C855" s="6"/>
      <c r="D855" s="6" t="s">
        <v>12</v>
      </c>
      <c r="E855" s="7">
        <v>45719</v>
      </c>
      <c r="F855" s="6" t="s">
        <v>1192</v>
      </c>
      <c r="G855" s="6" t="s">
        <v>1592</v>
      </c>
      <c r="H855" s="6" t="s">
        <v>1726</v>
      </c>
      <c r="I855" s="6" t="s">
        <v>845</v>
      </c>
      <c r="J855" s="6" t="s">
        <v>1969</v>
      </c>
      <c r="K855" s="8">
        <v>1</v>
      </c>
      <c r="L855" s="9">
        <v>2474.9499999999998</v>
      </c>
      <c r="M855" s="9">
        <f>ROUND(IF(ISNUMBER(L855), K855*L855, K855),5)</f>
        <v>2474.9499999999998</v>
      </c>
    </row>
    <row r="856" spans="1:13" x14ac:dyDescent="0.25">
      <c r="A856" s="6"/>
      <c r="B856" s="6"/>
      <c r="C856" s="6"/>
      <c r="D856" s="6" t="s">
        <v>12</v>
      </c>
      <c r="E856" s="7">
        <v>45722</v>
      </c>
      <c r="F856" s="6" t="s">
        <v>1225</v>
      </c>
      <c r="G856" s="6" t="s">
        <v>1592</v>
      </c>
      <c r="H856" s="6" t="s">
        <v>676</v>
      </c>
      <c r="I856" s="6" t="s">
        <v>845</v>
      </c>
      <c r="J856" s="6" t="s">
        <v>1969</v>
      </c>
      <c r="K856" s="8">
        <v>1</v>
      </c>
      <c r="L856" s="9">
        <v>2474.9499999999998</v>
      </c>
      <c r="M856" s="9">
        <f>ROUND(IF(ISNUMBER(L856), K856*L856, K856),5)</f>
        <v>2474.9499999999998</v>
      </c>
    </row>
    <row r="857" spans="1:13" x14ac:dyDescent="0.25">
      <c r="A857" s="6"/>
      <c r="B857" s="6"/>
      <c r="C857" s="6"/>
      <c r="D857" s="6" t="s">
        <v>12</v>
      </c>
      <c r="E857" s="7">
        <v>45728</v>
      </c>
      <c r="F857" s="6" t="s">
        <v>1193</v>
      </c>
      <c r="G857" s="6" t="s">
        <v>1592</v>
      </c>
      <c r="H857" s="6" t="s">
        <v>653</v>
      </c>
      <c r="I857" s="6" t="s">
        <v>845</v>
      </c>
      <c r="J857" s="6" t="s">
        <v>1969</v>
      </c>
      <c r="K857" s="8">
        <v>1</v>
      </c>
      <c r="L857" s="9">
        <v>2474.9499999999998</v>
      </c>
      <c r="M857" s="9">
        <f>ROUND(IF(ISNUMBER(L857), K857*L857, K857),5)</f>
        <v>2474.9499999999998</v>
      </c>
    </row>
    <row r="858" spans="1:13" x14ac:dyDescent="0.25">
      <c r="A858" s="6"/>
      <c r="B858" s="6"/>
      <c r="C858" s="6"/>
      <c r="D858" s="6" t="s">
        <v>12</v>
      </c>
      <c r="E858" s="7">
        <v>45728</v>
      </c>
      <c r="F858" s="6" t="s">
        <v>1194</v>
      </c>
      <c r="G858" s="6" t="s">
        <v>1592</v>
      </c>
      <c r="H858" s="6" t="s">
        <v>653</v>
      </c>
      <c r="I858" s="6" t="s">
        <v>845</v>
      </c>
      <c r="J858" s="6" t="s">
        <v>1969</v>
      </c>
      <c r="K858" s="8">
        <v>1</v>
      </c>
      <c r="L858" s="9">
        <v>2474.9499999999998</v>
      </c>
      <c r="M858" s="9">
        <f>ROUND(IF(ISNUMBER(L858), K858*L858, K858),5)</f>
        <v>2474.9499999999998</v>
      </c>
    </row>
    <row r="859" spans="1:13" x14ac:dyDescent="0.25">
      <c r="A859" s="6"/>
      <c r="B859" s="6"/>
      <c r="C859" s="6"/>
      <c r="D859" s="6" t="s">
        <v>12</v>
      </c>
      <c r="E859" s="7">
        <v>45734</v>
      </c>
      <c r="F859" s="6" t="s">
        <v>1228</v>
      </c>
      <c r="G859" s="6" t="s">
        <v>1592</v>
      </c>
      <c r="H859" s="6" t="s">
        <v>1727</v>
      </c>
      <c r="I859" s="6" t="s">
        <v>845</v>
      </c>
      <c r="J859" s="6" t="s">
        <v>1969</v>
      </c>
      <c r="K859" s="8">
        <v>1</v>
      </c>
      <c r="L859" s="9">
        <v>2474.9499999999998</v>
      </c>
      <c r="M859" s="9">
        <f>ROUND(IF(ISNUMBER(L859), K859*L859, K859),5)</f>
        <v>2474.9499999999998</v>
      </c>
    </row>
    <row r="860" spans="1:13" x14ac:dyDescent="0.25">
      <c r="A860" s="6"/>
      <c r="B860" s="6"/>
      <c r="C860" s="6"/>
      <c r="D860" s="6" t="s">
        <v>12</v>
      </c>
      <c r="E860" s="7">
        <v>45736</v>
      </c>
      <c r="F860" s="6" t="s">
        <v>1226</v>
      </c>
      <c r="G860" s="6" t="s">
        <v>1592</v>
      </c>
      <c r="H860" s="6" t="s">
        <v>676</v>
      </c>
      <c r="I860" s="6" t="s">
        <v>845</v>
      </c>
      <c r="J860" s="6" t="s">
        <v>1969</v>
      </c>
      <c r="K860" s="8">
        <v>1</v>
      </c>
      <c r="L860" s="9">
        <v>2474.9499999999998</v>
      </c>
      <c r="M860" s="9">
        <f>ROUND(IF(ISNUMBER(L860), K860*L860, K860),5)</f>
        <v>2474.9499999999998</v>
      </c>
    </row>
    <row r="861" spans="1:13" x14ac:dyDescent="0.25">
      <c r="A861" s="6"/>
      <c r="B861" s="6"/>
      <c r="C861" s="6"/>
      <c r="D861" s="6" t="s">
        <v>12</v>
      </c>
      <c r="E861" s="7">
        <v>45740</v>
      </c>
      <c r="F861" s="6" t="s">
        <v>1197</v>
      </c>
      <c r="G861" s="6" t="s">
        <v>1592</v>
      </c>
      <c r="H861" s="6" t="s">
        <v>1726</v>
      </c>
      <c r="I861" s="6" t="s">
        <v>845</v>
      </c>
      <c r="J861" s="6" t="s">
        <v>1969</v>
      </c>
      <c r="K861" s="8">
        <v>1</v>
      </c>
      <c r="L861" s="9">
        <v>2474.9499999999998</v>
      </c>
      <c r="M861" s="9">
        <f>ROUND(IF(ISNUMBER(L861), K861*L861, K861),5)</f>
        <v>2474.9499999999998</v>
      </c>
    </row>
    <row r="862" spans="1:13" x14ac:dyDescent="0.25">
      <c r="A862" s="6"/>
      <c r="B862" s="6"/>
      <c r="C862" s="6"/>
      <c r="D862" s="6" t="s">
        <v>12</v>
      </c>
      <c r="E862" s="7">
        <v>45747</v>
      </c>
      <c r="F862" s="6" t="s">
        <v>1198</v>
      </c>
      <c r="G862" s="6" t="s">
        <v>1592</v>
      </c>
      <c r="H862" s="6" t="s">
        <v>1726</v>
      </c>
      <c r="I862" s="6" t="s">
        <v>845</v>
      </c>
      <c r="J862" s="6" t="s">
        <v>1969</v>
      </c>
      <c r="K862" s="8">
        <v>1</v>
      </c>
      <c r="L862" s="9">
        <v>2474.9499999999998</v>
      </c>
      <c r="M862" s="9">
        <f>ROUND(IF(ISNUMBER(L862), K862*L862, K862),5)</f>
        <v>2474.9499999999998</v>
      </c>
    </row>
    <row r="863" spans="1:13" x14ac:dyDescent="0.25">
      <c r="A863" s="6"/>
      <c r="B863" s="6"/>
      <c r="C863" s="6"/>
      <c r="D863" s="6" t="s">
        <v>12</v>
      </c>
      <c r="E863" s="7">
        <v>45733</v>
      </c>
      <c r="F863" s="6" t="s">
        <v>1174</v>
      </c>
      <c r="G863" s="6" t="s">
        <v>1593</v>
      </c>
      <c r="H863" s="6" t="s">
        <v>843</v>
      </c>
      <c r="I863" s="6" t="s">
        <v>848</v>
      </c>
      <c r="J863" s="6" t="s">
        <v>1970</v>
      </c>
      <c r="K863" s="8">
        <v>1</v>
      </c>
      <c r="L863" s="9">
        <v>2560.5700000000002</v>
      </c>
      <c r="M863" s="9">
        <f>ROUND(IF(ISNUMBER(L863), K863*L863, K863),5)</f>
        <v>2560.5700000000002</v>
      </c>
    </row>
    <row r="864" spans="1:13" x14ac:dyDescent="0.25">
      <c r="A864" s="6"/>
      <c r="B864" s="6"/>
      <c r="C864" s="6"/>
      <c r="D864" s="6" t="s">
        <v>12</v>
      </c>
      <c r="E864" s="7">
        <v>45737</v>
      </c>
      <c r="F864" s="6" t="s">
        <v>284</v>
      </c>
      <c r="G864" s="6" t="s">
        <v>1594</v>
      </c>
      <c r="H864" s="6" t="s">
        <v>800</v>
      </c>
      <c r="I864" s="6" t="s">
        <v>848</v>
      </c>
      <c r="J864" s="6" t="s">
        <v>1971</v>
      </c>
      <c r="K864" s="8">
        <v>1</v>
      </c>
      <c r="L864" s="9">
        <v>2655.43</v>
      </c>
      <c r="M864" s="9">
        <f>ROUND(IF(ISNUMBER(L864), K864*L864, K864),5)</f>
        <v>2655.43</v>
      </c>
    </row>
    <row r="865" spans="1:17" x14ac:dyDescent="0.25">
      <c r="A865" s="6"/>
      <c r="B865" s="6"/>
      <c r="C865" s="6"/>
      <c r="D865" s="6" t="s">
        <v>12</v>
      </c>
      <c r="E865" s="7">
        <v>45747</v>
      </c>
      <c r="F865" s="6" t="s">
        <v>289</v>
      </c>
      <c r="G865" s="6" t="s">
        <v>1595</v>
      </c>
      <c r="H865" s="6" t="s">
        <v>800</v>
      </c>
      <c r="I865" s="6" t="s">
        <v>845</v>
      </c>
      <c r="J865" s="6" t="s">
        <v>1971</v>
      </c>
      <c r="K865" s="8">
        <v>1</v>
      </c>
      <c r="L865" s="9">
        <v>2735.43</v>
      </c>
      <c r="M865" s="9">
        <f>ROUND(IF(ISNUMBER(L865), K865*L865, K865),5)</f>
        <v>2735.43</v>
      </c>
    </row>
    <row r="866" spans="1:17" x14ac:dyDescent="0.25">
      <c r="A866" s="6"/>
      <c r="B866" s="6"/>
      <c r="C866" s="6"/>
      <c r="D866" s="6" t="s">
        <v>12</v>
      </c>
      <c r="E866" s="7">
        <v>45726</v>
      </c>
      <c r="F866" s="6" t="s">
        <v>1230</v>
      </c>
      <c r="G866" s="6" t="s">
        <v>1596</v>
      </c>
      <c r="H866" s="6" t="s">
        <v>1733</v>
      </c>
      <c r="I866" s="6" t="s">
        <v>846</v>
      </c>
      <c r="J866" s="6" t="s">
        <v>1972</v>
      </c>
      <c r="K866" s="8">
        <v>3</v>
      </c>
      <c r="L866" s="9">
        <v>919.81</v>
      </c>
      <c r="M866" s="9">
        <f>ROUND(IF(ISNUMBER(L866), K866*L866, K866),5)</f>
        <v>2759.43</v>
      </c>
    </row>
    <row r="867" spans="1:17" x14ac:dyDescent="0.25">
      <c r="A867" s="6"/>
      <c r="B867" s="6"/>
      <c r="C867" s="6"/>
      <c r="D867" s="6" t="s">
        <v>12</v>
      </c>
      <c r="E867" s="7">
        <v>45727</v>
      </c>
      <c r="F867" s="6" t="s">
        <v>1231</v>
      </c>
      <c r="G867" s="6" t="s">
        <v>1596</v>
      </c>
      <c r="H867" s="6" t="s">
        <v>1733</v>
      </c>
      <c r="I867" s="6" t="s">
        <v>846</v>
      </c>
      <c r="J867" s="6" t="s">
        <v>1972</v>
      </c>
      <c r="K867" s="8">
        <v>3</v>
      </c>
      <c r="L867" s="9">
        <v>919.81</v>
      </c>
      <c r="M867" s="9">
        <f>ROUND(IF(ISNUMBER(L867), K867*L867, K867),5)</f>
        <v>2759.43</v>
      </c>
    </row>
    <row r="868" spans="1:17" x14ac:dyDescent="0.25">
      <c r="A868" s="6"/>
      <c r="B868" s="6"/>
      <c r="C868" s="6"/>
      <c r="D868" s="6" t="s">
        <v>12</v>
      </c>
      <c r="E868" s="7">
        <v>45741</v>
      </c>
      <c r="F868" s="6" t="s">
        <v>1200</v>
      </c>
      <c r="G868" s="6" t="s">
        <v>1597</v>
      </c>
      <c r="H868" s="6" t="s">
        <v>676</v>
      </c>
      <c r="I868" s="6" t="s">
        <v>845</v>
      </c>
      <c r="J868" s="6" t="s">
        <v>1966</v>
      </c>
      <c r="K868" s="8">
        <v>2</v>
      </c>
      <c r="L868" s="9">
        <v>1671</v>
      </c>
      <c r="M868" s="9">
        <f>ROUND(IF(ISNUMBER(L868), K868*L868, K868),5)</f>
        <v>3342</v>
      </c>
    </row>
    <row r="869" spans="1:17" x14ac:dyDescent="0.25">
      <c r="A869" s="6"/>
      <c r="B869" s="6"/>
      <c r="C869" s="6"/>
      <c r="D869" s="6" t="s">
        <v>12</v>
      </c>
      <c r="E869" s="7">
        <v>45729</v>
      </c>
      <c r="F869" s="6" t="s">
        <v>1217</v>
      </c>
      <c r="G869" s="6" t="s">
        <v>1598</v>
      </c>
      <c r="H869" s="6" t="s">
        <v>653</v>
      </c>
      <c r="I869" s="6" t="s">
        <v>845</v>
      </c>
      <c r="J869" s="6" t="s">
        <v>1967</v>
      </c>
      <c r="K869" s="8">
        <v>2</v>
      </c>
      <c r="L869" s="9">
        <v>1793.7</v>
      </c>
      <c r="M869" s="9">
        <f>ROUND(IF(ISNUMBER(L869), K869*L869, K869),5)</f>
        <v>3587.4</v>
      </c>
    </row>
    <row r="870" spans="1:17" x14ac:dyDescent="0.25">
      <c r="A870" s="6"/>
      <c r="B870" s="6"/>
      <c r="C870" s="6"/>
      <c r="D870" s="6" t="s">
        <v>12</v>
      </c>
      <c r="E870" s="7">
        <v>45730</v>
      </c>
      <c r="F870" s="6" t="s">
        <v>1232</v>
      </c>
      <c r="G870" s="6" t="s">
        <v>1599</v>
      </c>
      <c r="H870" s="6" t="s">
        <v>1727</v>
      </c>
      <c r="I870" s="6" t="s">
        <v>845</v>
      </c>
      <c r="J870" s="6" t="s">
        <v>1967</v>
      </c>
      <c r="K870" s="8">
        <v>2</v>
      </c>
      <c r="L870" s="9">
        <v>1793.7</v>
      </c>
      <c r="M870" s="9">
        <f>ROUND(IF(ISNUMBER(L870), K870*L870, K870),5)</f>
        <v>3587.4</v>
      </c>
    </row>
    <row r="871" spans="1:17" x14ac:dyDescent="0.25">
      <c r="A871" s="6"/>
      <c r="B871" s="6"/>
      <c r="C871" s="6"/>
      <c r="D871" s="6" t="s">
        <v>12</v>
      </c>
      <c r="E871" s="7">
        <v>45742</v>
      </c>
      <c r="F871" s="6" t="s">
        <v>1233</v>
      </c>
      <c r="G871" s="6" t="s">
        <v>1588</v>
      </c>
      <c r="H871" s="6" t="s">
        <v>1727</v>
      </c>
      <c r="I871" s="6" t="s">
        <v>845</v>
      </c>
      <c r="J871" s="6" t="s">
        <v>1967</v>
      </c>
      <c r="K871" s="8">
        <v>2</v>
      </c>
      <c r="L871" s="9">
        <v>1793.7</v>
      </c>
      <c r="M871" s="9">
        <f>ROUND(IF(ISNUMBER(L871), K871*L871, K871),5)</f>
        <v>3587.4</v>
      </c>
    </row>
    <row r="872" spans="1:17" ht="15.75" thickBot="1" x14ac:dyDescent="0.3">
      <c r="A872" s="6"/>
      <c r="B872" s="6"/>
      <c r="C872" s="6"/>
      <c r="D872" s="6" t="s">
        <v>12</v>
      </c>
      <c r="E872" s="7">
        <v>45726</v>
      </c>
      <c r="F872" s="6" t="s">
        <v>1227</v>
      </c>
      <c r="G872" s="6" t="s">
        <v>1600</v>
      </c>
      <c r="H872" s="6" t="s">
        <v>653</v>
      </c>
      <c r="I872" s="6" t="s">
        <v>848</v>
      </c>
      <c r="J872" s="6" t="s">
        <v>1967</v>
      </c>
      <c r="K872" s="10">
        <v>3</v>
      </c>
      <c r="L872" s="9">
        <v>1793.7</v>
      </c>
      <c r="M872" s="11">
        <f>ROUND(IF(ISNUMBER(L872), K872*L872, K872),5)</f>
        <v>5381.1</v>
      </c>
    </row>
    <row r="873" spans="1:17" x14ac:dyDescent="0.25">
      <c r="A873" s="6"/>
      <c r="B873" s="6" t="s">
        <v>1047</v>
      </c>
      <c r="C873" s="6"/>
      <c r="D873" s="6"/>
      <c r="E873" s="7"/>
      <c r="F873" s="6"/>
      <c r="G873" s="6"/>
      <c r="H873" s="6"/>
      <c r="I873" s="6"/>
      <c r="J873" s="6"/>
      <c r="K873" s="8">
        <f>ROUND(SUM(K2:K872),5)</f>
        <v>930.18499999999995</v>
      </c>
      <c r="L873" s="9"/>
      <c r="M873" s="9">
        <f>ROUND(SUM(M2:M872),5)</f>
        <v>211486.21400000001</v>
      </c>
    </row>
    <row r="874" spans="1:17" ht="30" customHeight="1" x14ac:dyDescent="0.25">
      <c r="A874" s="1"/>
      <c r="B874" s="1" t="s">
        <v>1048</v>
      </c>
      <c r="C874" s="1"/>
      <c r="D874" s="1"/>
      <c r="E874" s="2"/>
      <c r="F874" s="1"/>
      <c r="G874" s="1"/>
      <c r="H874" s="1"/>
      <c r="I874" s="1"/>
      <c r="J874" s="1"/>
      <c r="K874" s="3"/>
      <c r="L874" s="4"/>
      <c r="M874" s="4"/>
    </row>
    <row r="875" spans="1:17" x14ac:dyDescent="0.25">
      <c r="A875" s="6"/>
      <c r="B875" s="6"/>
      <c r="C875" s="6"/>
      <c r="D875" s="6" t="s">
        <v>12</v>
      </c>
      <c r="E875" s="7">
        <v>45736</v>
      </c>
      <c r="F875" s="6" t="s">
        <v>1234</v>
      </c>
      <c r="G875" s="6" t="s">
        <v>1601</v>
      </c>
      <c r="H875" s="6" t="s">
        <v>725</v>
      </c>
      <c r="I875" s="6" t="s">
        <v>846</v>
      </c>
      <c r="J875" s="6" t="s">
        <v>1973</v>
      </c>
      <c r="K875" s="8">
        <v>-1</v>
      </c>
      <c r="L875" s="9">
        <v>2495</v>
      </c>
      <c r="M875" s="9">
        <f>ROUND(IF(ISNUMBER(L875), K875*L875, K875),5)</f>
        <v>-2495</v>
      </c>
      <c r="P875" t="s">
        <v>2121</v>
      </c>
      <c r="Q875" s="5">
        <f>SUM(M875:M903)</f>
        <v>-7709.6699999999983</v>
      </c>
    </row>
    <row r="876" spans="1:17" x14ac:dyDescent="0.25">
      <c r="A876" s="6"/>
      <c r="B876" s="6"/>
      <c r="C876" s="6"/>
      <c r="D876" s="6" t="s">
        <v>11</v>
      </c>
      <c r="E876" s="7">
        <v>45734</v>
      </c>
      <c r="F876" s="6" t="s">
        <v>1235</v>
      </c>
      <c r="G876" s="6" t="s">
        <v>1602</v>
      </c>
      <c r="H876" s="6" t="s">
        <v>1736</v>
      </c>
      <c r="I876" s="6" t="s">
        <v>853</v>
      </c>
      <c r="J876" s="6" t="s">
        <v>902</v>
      </c>
      <c r="K876" s="8">
        <v>-1</v>
      </c>
      <c r="L876" s="9">
        <v>1378.37</v>
      </c>
      <c r="M876" s="9">
        <f>ROUND(IF(ISNUMBER(L876), K876*L876, K876),5)</f>
        <v>-1378.37</v>
      </c>
      <c r="P876" t="s">
        <v>2120</v>
      </c>
      <c r="Q876" s="5">
        <f>SUM(M904:M988)</f>
        <v>1489.29</v>
      </c>
    </row>
    <row r="877" spans="1:17" x14ac:dyDescent="0.25">
      <c r="A877" s="6"/>
      <c r="B877" s="6"/>
      <c r="C877" s="6"/>
      <c r="D877" s="6" t="s">
        <v>11</v>
      </c>
      <c r="E877" s="7">
        <v>45719</v>
      </c>
      <c r="F877" s="6" t="s">
        <v>1236</v>
      </c>
      <c r="G877" s="6" t="s">
        <v>1603</v>
      </c>
      <c r="H877" s="6" t="s">
        <v>1737</v>
      </c>
      <c r="I877" s="6" t="s">
        <v>846</v>
      </c>
      <c r="J877" s="6" t="s">
        <v>1974</v>
      </c>
      <c r="K877" s="8">
        <v>-1</v>
      </c>
      <c r="L877" s="9">
        <v>946.25</v>
      </c>
      <c r="M877" s="9">
        <f>ROUND(IF(ISNUMBER(L877), K877*L877, K877),5)</f>
        <v>-946.25</v>
      </c>
      <c r="P877" t="s">
        <v>2122</v>
      </c>
      <c r="Q877" s="5">
        <f>SUM(M989:M1008)</f>
        <v>5761.420000000001</v>
      </c>
    </row>
    <row r="878" spans="1:17" x14ac:dyDescent="0.25">
      <c r="A878" s="6"/>
      <c r="B878" s="6"/>
      <c r="C878" s="6"/>
      <c r="D878" s="6" t="s">
        <v>11</v>
      </c>
      <c r="E878" s="7">
        <v>45743</v>
      </c>
      <c r="F878" s="6" t="s">
        <v>1237</v>
      </c>
      <c r="G878" s="6" t="s">
        <v>1604</v>
      </c>
      <c r="H878" s="6" t="s">
        <v>654</v>
      </c>
      <c r="I878" s="6" t="s">
        <v>853</v>
      </c>
      <c r="J878" s="6" t="s">
        <v>1975</v>
      </c>
      <c r="K878" s="8">
        <v>-1</v>
      </c>
      <c r="L878" s="9">
        <v>600</v>
      </c>
      <c r="M878" s="9">
        <f>ROUND(IF(ISNUMBER(L878), K878*L878, K878),5)</f>
        <v>-600</v>
      </c>
      <c r="P878" t="s">
        <v>2123</v>
      </c>
      <c r="Q878" s="5">
        <f>SUM(M1009:M1034)</f>
        <v>26674.34</v>
      </c>
    </row>
    <row r="879" spans="1:17" x14ac:dyDescent="0.25">
      <c r="A879" s="6"/>
      <c r="B879" s="6"/>
      <c r="C879" s="6"/>
      <c r="D879" s="6" t="s">
        <v>11</v>
      </c>
      <c r="E879" s="7">
        <v>45719</v>
      </c>
      <c r="F879" s="6" t="s">
        <v>1238</v>
      </c>
      <c r="G879" s="6" t="s">
        <v>1605</v>
      </c>
      <c r="H879" s="6" t="s">
        <v>654</v>
      </c>
      <c r="I879" s="6" t="s">
        <v>853</v>
      </c>
      <c r="J879" s="6" t="s">
        <v>1975</v>
      </c>
      <c r="K879" s="8">
        <v>-1</v>
      </c>
      <c r="L879" s="9">
        <v>300</v>
      </c>
      <c r="M879" s="9">
        <f>ROUND(IF(ISNUMBER(L879), K879*L879, K879),5)</f>
        <v>-300</v>
      </c>
      <c r="P879" t="s">
        <v>2124</v>
      </c>
      <c r="Q879" s="5">
        <f>SUM(M1035:M1056)</f>
        <v>49397.21</v>
      </c>
    </row>
    <row r="880" spans="1:17" x14ac:dyDescent="0.25">
      <c r="A880" s="6"/>
      <c r="B880" s="6"/>
      <c r="C880" s="6"/>
      <c r="D880" s="6" t="s">
        <v>11</v>
      </c>
      <c r="E880" s="7">
        <v>45728</v>
      </c>
      <c r="F880" s="6" t="s">
        <v>1239</v>
      </c>
      <c r="G880" s="6" t="s">
        <v>1606</v>
      </c>
      <c r="H880" s="6" t="s">
        <v>1738</v>
      </c>
      <c r="I880" s="6" t="s">
        <v>846</v>
      </c>
      <c r="J880" s="6" t="s">
        <v>1975</v>
      </c>
      <c r="K880" s="8">
        <v>-1</v>
      </c>
      <c r="L880" s="9">
        <v>300</v>
      </c>
      <c r="M880" s="9">
        <f>ROUND(IF(ISNUMBER(L880), K880*L880, K880),5)</f>
        <v>-300</v>
      </c>
      <c r="P880" t="s">
        <v>2125</v>
      </c>
      <c r="Q880" s="5">
        <f>SUM(M1057:M1059)</f>
        <v>14823</v>
      </c>
    </row>
    <row r="881" spans="1:17" x14ac:dyDescent="0.25">
      <c r="A881" s="6"/>
      <c r="B881" s="6"/>
      <c r="C881" s="6"/>
      <c r="D881" s="6" t="s">
        <v>11</v>
      </c>
      <c r="E881" s="7">
        <v>45728</v>
      </c>
      <c r="F881" s="6" t="s">
        <v>1239</v>
      </c>
      <c r="G881" s="6" t="s">
        <v>1607</v>
      </c>
      <c r="H881" s="6" t="s">
        <v>1738</v>
      </c>
      <c r="I881" s="6" t="s">
        <v>846</v>
      </c>
      <c r="J881" s="6" t="s">
        <v>1975</v>
      </c>
      <c r="K881" s="8">
        <v>-1</v>
      </c>
      <c r="L881" s="9">
        <v>300</v>
      </c>
      <c r="M881" s="9">
        <f>ROUND(IF(ISNUMBER(L881), K881*L881, K881),5)</f>
        <v>-300</v>
      </c>
      <c r="Q881" s="5">
        <f>SUM(Q875:Q880)</f>
        <v>90435.59</v>
      </c>
    </row>
    <row r="882" spans="1:17" x14ac:dyDescent="0.25">
      <c r="A882" s="6"/>
      <c r="B882" s="6"/>
      <c r="C882" s="6"/>
      <c r="D882" s="6" t="s">
        <v>11</v>
      </c>
      <c r="E882" s="7">
        <v>45740</v>
      </c>
      <c r="F882" s="6" t="s">
        <v>1240</v>
      </c>
      <c r="G882" s="6" t="s">
        <v>1608</v>
      </c>
      <c r="H882" s="6" t="s">
        <v>1672</v>
      </c>
      <c r="I882" s="6" t="s">
        <v>853</v>
      </c>
      <c r="J882" s="6" t="s">
        <v>1975</v>
      </c>
      <c r="K882" s="8">
        <v>-1</v>
      </c>
      <c r="L882" s="9">
        <v>300</v>
      </c>
      <c r="M882" s="9">
        <f>ROUND(IF(ISNUMBER(L882), K882*L882, K882),5)</f>
        <v>-300</v>
      </c>
    </row>
    <row r="883" spans="1:17" x14ac:dyDescent="0.25">
      <c r="A883" s="6"/>
      <c r="B883" s="6"/>
      <c r="C883" s="6"/>
      <c r="D883" s="6" t="s">
        <v>11</v>
      </c>
      <c r="E883" s="7">
        <v>45737</v>
      </c>
      <c r="F883" s="6" t="s">
        <v>1241</v>
      </c>
      <c r="G883" s="6" t="s">
        <v>1609</v>
      </c>
      <c r="H883" s="6" t="s">
        <v>654</v>
      </c>
      <c r="I883" s="6" t="s">
        <v>846</v>
      </c>
      <c r="J883" s="6" t="s">
        <v>1976</v>
      </c>
      <c r="K883" s="8">
        <v>-1</v>
      </c>
      <c r="L883" s="9">
        <v>248.97</v>
      </c>
      <c r="M883" s="9">
        <f>ROUND(IF(ISNUMBER(L883), K883*L883, K883),5)</f>
        <v>-248.97</v>
      </c>
    </row>
    <row r="884" spans="1:17" x14ac:dyDescent="0.25">
      <c r="A884" s="6"/>
      <c r="B884" s="6"/>
      <c r="C884" s="6"/>
      <c r="D884" s="6" t="s">
        <v>11</v>
      </c>
      <c r="E884" s="7">
        <v>45728</v>
      </c>
      <c r="F884" s="6" t="s">
        <v>1242</v>
      </c>
      <c r="G884" s="6" t="s">
        <v>1610</v>
      </c>
      <c r="H884" s="6" t="s">
        <v>1737</v>
      </c>
      <c r="I884" s="6" t="s">
        <v>846</v>
      </c>
      <c r="J884" s="6" t="s">
        <v>1975</v>
      </c>
      <c r="K884" s="8">
        <v>-1</v>
      </c>
      <c r="L884" s="9">
        <v>200</v>
      </c>
      <c r="M884" s="9">
        <f>ROUND(IF(ISNUMBER(L884), K884*L884, K884),5)</f>
        <v>-200</v>
      </c>
    </row>
    <row r="885" spans="1:17" x14ac:dyDescent="0.25">
      <c r="A885" s="6"/>
      <c r="B885" s="6"/>
      <c r="C885" s="6"/>
      <c r="D885" s="6" t="s">
        <v>12</v>
      </c>
      <c r="E885" s="7">
        <v>45733</v>
      </c>
      <c r="F885" s="6" t="s">
        <v>1243</v>
      </c>
      <c r="G885" s="6" t="s">
        <v>1611</v>
      </c>
      <c r="H885" s="6" t="s">
        <v>1736</v>
      </c>
      <c r="I885" s="6" t="s">
        <v>853</v>
      </c>
      <c r="J885" s="6" t="s">
        <v>1977</v>
      </c>
      <c r="K885" s="8">
        <v>-1</v>
      </c>
      <c r="L885" s="9">
        <v>94.15</v>
      </c>
      <c r="M885" s="9">
        <f>ROUND(IF(ISNUMBER(L885), K885*L885, K885),5)</f>
        <v>-94.15</v>
      </c>
    </row>
    <row r="886" spans="1:17" x14ac:dyDescent="0.25">
      <c r="A886" s="6"/>
      <c r="B886" s="6"/>
      <c r="C886" s="6"/>
      <c r="D886" s="6" t="s">
        <v>12</v>
      </c>
      <c r="E886" s="7">
        <v>45733</v>
      </c>
      <c r="F886" s="6" t="s">
        <v>1244</v>
      </c>
      <c r="G886" s="6" t="s">
        <v>1611</v>
      </c>
      <c r="H886" s="6" t="s">
        <v>1736</v>
      </c>
      <c r="I886" s="6" t="s">
        <v>853</v>
      </c>
      <c r="J886" s="6" t="s">
        <v>1977</v>
      </c>
      <c r="K886" s="8">
        <v>-1</v>
      </c>
      <c r="L886" s="9">
        <v>86.08</v>
      </c>
      <c r="M886" s="9">
        <f>ROUND(IF(ISNUMBER(L886), K886*L886, K886),5)</f>
        <v>-86.08</v>
      </c>
    </row>
    <row r="887" spans="1:17" x14ac:dyDescent="0.25">
      <c r="A887" s="6"/>
      <c r="B887" s="6"/>
      <c r="C887" s="6"/>
      <c r="D887" s="6" t="s">
        <v>12</v>
      </c>
      <c r="E887" s="7">
        <v>45721</v>
      </c>
      <c r="F887" s="6" t="s">
        <v>1245</v>
      </c>
      <c r="G887" s="6" t="s">
        <v>1611</v>
      </c>
      <c r="H887" s="6" t="s">
        <v>1736</v>
      </c>
      <c r="I887" s="6" t="s">
        <v>853</v>
      </c>
      <c r="J887" s="6" t="s">
        <v>1977</v>
      </c>
      <c r="K887" s="8">
        <v>-1</v>
      </c>
      <c r="L887" s="9">
        <v>66.25</v>
      </c>
      <c r="M887" s="9">
        <f>ROUND(IF(ISNUMBER(L887), K887*L887, K887),5)</f>
        <v>-66.25</v>
      </c>
    </row>
    <row r="888" spans="1:17" x14ac:dyDescent="0.25">
      <c r="A888" s="6"/>
      <c r="B888" s="6"/>
      <c r="C888" s="6"/>
      <c r="D888" s="6" t="s">
        <v>12</v>
      </c>
      <c r="E888" s="7">
        <v>45737</v>
      </c>
      <c r="F888" s="6" t="s">
        <v>1246</v>
      </c>
      <c r="G888" s="6" t="s">
        <v>1611</v>
      </c>
      <c r="H888" s="6" t="s">
        <v>1736</v>
      </c>
      <c r="I888" s="6" t="s">
        <v>853</v>
      </c>
      <c r="J888" s="6" t="s">
        <v>1977</v>
      </c>
      <c r="K888" s="8">
        <v>-1</v>
      </c>
      <c r="L888" s="9">
        <v>64.2</v>
      </c>
      <c r="M888" s="9">
        <f>ROUND(IF(ISNUMBER(L888), K888*L888, K888),5)</f>
        <v>-64.2</v>
      </c>
    </row>
    <row r="889" spans="1:17" x14ac:dyDescent="0.25">
      <c r="A889" s="6"/>
      <c r="B889" s="6"/>
      <c r="C889" s="6"/>
      <c r="D889" s="6" t="s">
        <v>12</v>
      </c>
      <c r="E889" s="7">
        <v>45720</v>
      </c>
      <c r="F889" s="6" t="s">
        <v>1247</v>
      </c>
      <c r="G889" s="6" t="s">
        <v>1611</v>
      </c>
      <c r="H889" s="6" t="s">
        <v>1736</v>
      </c>
      <c r="I889" s="6" t="s">
        <v>853</v>
      </c>
      <c r="J889" s="6" t="s">
        <v>1977</v>
      </c>
      <c r="K889" s="8">
        <v>-1</v>
      </c>
      <c r="L889" s="9">
        <v>50.9</v>
      </c>
      <c r="M889" s="9">
        <f>ROUND(IF(ISNUMBER(L889), K889*L889, K889),5)</f>
        <v>-50.9</v>
      </c>
    </row>
    <row r="890" spans="1:17" x14ac:dyDescent="0.25">
      <c r="A890" s="6"/>
      <c r="B890" s="6"/>
      <c r="C890" s="6"/>
      <c r="D890" s="6" t="s">
        <v>12</v>
      </c>
      <c r="E890" s="7">
        <v>45733</v>
      </c>
      <c r="F890" s="6" t="s">
        <v>1244</v>
      </c>
      <c r="G890" s="6" t="s">
        <v>1612</v>
      </c>
      <c r="H890" s="6" t="s">
        <v>1736</v>
      </c>
      <c r="I890" s="6" t="s">
        <v>853</v>
      </c>
      <c r="J890" s="6" t="s">
        <v>1978</v>
      </c>
      <c r="K890" s="8">
        <v>-1</v>
      </c>
      <c r="L890" s="9">
        <v>40.159999999999997</v>
      </c>
      <c r="M890" s="9">
        <f>ROUND(IF(ISNUMBER(L890), K890*L890, K890),5)</f>
        <v>-40.159999999999997</v>
      </c>
    </row>
    <row r="891" spans="1:17" x14ac:dyDescent="0.25">
      <c r="A891" s="6"/>
      <c r="B891" s="6"/>
      <c r="C891" s="6"/>
      <c r="D891" s="6" t="s">
        <v>12</v>
      </c>
      <c r="E891" s="7">
        <v>45737</v>
      </c>
      <c r="F891" s="6" t="s">
        <v>1246</v>
      </c>
      <c r="G891" s="6" t="s">
        <v>1612</v>
      </c>
      <c r="H891" s="6" t="s">
        <v>1736</v>
      </c>
      <c r="I891" s="6" t="s">
        <v>853</v>
      </c>
      <c r="J891" s="6" t="s">
        <v>1978</v>
      </c>
      <c r="K891" s="8">
        <v>-1</v>
      </c>
      <c r="L891" s="9">
        <v>36.909999999999997</v>
      </c>
      <c r="M891" s="9">
        <f>ROUND(IF(ISNUMBER(L891), K891*L891, K891),5)</f>
        <v>-36.909999999999997</v>
      </c>
    </row>
    <row r="892" spans="1:17" x14ac:dyDescent="0.25">
      <c r="A892" s="6"/>
      <c r="B892" s="6"/>
      <c r="C892" s="6"/>
      <c r="D892" s="6" t="s">
        <v>12</v>
      </c>
      <c r="E892" s="7">
        <v>45721</v>
      </c>
      <c r="F892" s="6" t="s">
        <v>1245</v>
      </c>
      <c r="G892" s="6" t="s">
        <v>1612</v>
      </c>
      <c r="H892" s="6" t="s">
        <v>1736</v>
      </c>
      <c r="I892" s="6" t="s">
        <v>853</v>
      </c>
      <c r="J892" s="6" t="s">
        <v>1978</v>
      </c>
      <c r="K892" s="8">
        <v>-1</v>
      </c>
      <c r="L892" s="9">
        <v>35.11</v>
      </c>
      <c r="M892" s="9">
        <f>ROUND(IF(ISNUMBER(L892), K892*L892, K892),5)</f>
        <v>-35.11</v>
      </c>
    </row>
    <row r="893" spans="1:17" x14ac:dyDescent="0.25">
      <c r="A893" s="6"/>
      <c r="B893" s="6"/>
      <c r="C893" s="6"/>
      <c r="D893" s="6" t="s">
        <v>12</v>
      </c>
      <c r="E893" s="7">
        <v>45720</v>
      </c>
      <c r="F893" s="6" t="s">
        <v>1247</v>
      </c>
      <c r="G893" s="6" t="s">
        <v>1612</v>
      </c>
      <c r="H893" s="6" t="s">
        <v>1736</v>
      </c>
      <c r="I893" s="6" t="s">
        <v>853</v>
      </c>
      <c r="J893" s="6" t="s">
        <v>1978</v>
      </c>
      <c r="K893" s="8">
        <v>-1</v>
      </c>
      <c r="L893" s="9">
        <v>31.22</v>
      </c>
      <c r="M893" s="9">
        <f>ROUND(IF(ISNUMBER(L893), K893*L893, K893),5)</f>
        <v>-31.22</v>
      </c>
    </row>
    <row r="894" spans="1:17" x14ac:dyDescent="0.25">
      <c r="A894" s="6"/>
      <c r="B894" s="6"/>
      <c r="C894" s="6"/>
      <c r="D894" s="6" t="s">
        <v>12</v>
      </c>
      <c r="E894" s="7">
        <v>45733</v>
      </c>
      <c r="F894" s="6" t="s">
        <v>1243</v>
      </c>
      <c r="G894" s="6" t="s">
        <v>1612</v>
      </c>
      <c r="H894" s="6" t="s">
        <v>1736</v>
      </c>
      <c r="I894" s="6" t="s">
        <v>853</v>
      </c>
      <c r="J894" s="6" t="s">
        <v>1978</v>
      </c>
      <c r="K894" s="8">
        <v>-1</v>
      </c>
      <c r="L894" s="9">
        <v>30.48</v>
      </c>
      <c r="M894" s="9">
        <f>ROUND(IF(ISNUMBER(L894), K894*L894, K894),5)</f>
        <v>-30.48</v>
      </c>
    </row>
    <row r="895" spans="1:17" x14ac:dyDescent="0.25">
      <c r="A895" s="6"/>
      <c r="B895" s="6"/>
      <c r="C895" s="6"/>
      <c r="D895" s="6" t="s">
        <v>12</v>
      </c>
      <c r="E895" s="7">
        <v>45726</v>
      </c>
      <c r="F895" s="6" t="s">
        <v>1248</v>
      </c>
      <c r="G895" s="6" t="s">
        <v>1611</v>
      </c>
      <c r="H895" s="6" t="s">
        <v>1736</v>
      </c>
      <c r="I895" s="6" t="s">
        <v>853</v>
      </c>
      <c r="J895" s="6" t="s">
        <v>1977</v>
      </c>
      <c r="K895" s="8">
        <v>-1</v>
      </c>
      <c r="L895" s="9">
        <v>23.53</v>
      </c>
      <c r="M895" s="9">
        <f>ROUND(IF(ISNUMBER(L895), K895*L895, K895),5)</f>
        <v>-23.53</v>
      </c>
    </row>
    <row r="896" spans="1:17" x14ac:dyDescent="0.25">
      <c r="A896" s="6"/>
      <c r="B896" s="6"/>
      <c r="C896" s="6"/>
      <c r="D896" s="6" t="s">
        <v>12</v>
      </c>
      <c r="E896" s="7">
        <v>45736</v>
      </c>
      <c r="F896" s="6" t="s">
        <v>1249</v>
      </c>
      <c r="G896" s="6" t="s">
        <v>1612</v>
      </c>
      <c r="H896" s="6" t="s">
        <v>1736</v>
      </c>
      <c r="I896" s="6" t="s">
        <v>853</v>
      </c>
      <c r="J896" s="6" t="s">
        <v>1978</v>
      </c>
      <c r="K896" s="8">
        <v>-1</v>
      </c>
      <c r="L896" s="9">
        <v>14.99</v>
      </c>
      <c r="M896" s="9">
        <f>ROUND(IF(ISNUMBER(L896), K896*L896, K896),5)</f>
        <v>-14.99</v>
      </c>
    </row>
    <row r="897" spans="1:13" x14ac:dyDescent="0.25">
      <c r="A897" s="6"/>
      <c r="B897" s="6"/>
      <c r="C897" s="6"/>
      <c r="D897" s="6" t="s">
        <v>12</v>
      </c>
      <c r="E897" s="7">
        <v>45723</v>
      </c>
      <c r="F897" s="6" t="s">
        <v>1250</v>
      </c>
      <c r="G897" s="6" t="s">
        <v>1611</v>
      </c>
      <c r="H897" s="6" t="s">
        <v>1736</v>
      </c>
      <c r="I897" s="6" t="s">
        <v>853</v>
      </c>
      <c r="J897" s="6" t="s">
        <v>1977</v>
      </c>
      <c r="K897" s="8">
        <v>-1</v>
      </c>
      <c r="L897" s="9">
        <v>14.44</v>
      </c>
      <c r="M897" s="9">
        <f>ROUND(IF(ISNUMBER(L897), K897*L897, K897),5)</f>
        <v>-14.44</v>
      </c>
    </row>
    <row r="898" spans="1:13" x14ac:dyDescent="0.25">
      <c r="A898" s="6"/>
      <c r="B898" s="6"/>
      <c r="C898" s="6"/>
      <c r="D898" s="6" t="s">
        <v>12</v>
      </c>
      <c r="E898" s="7">
        <v>45726</v>
      </c>
      <c r="F898" s="6" t="s">
        <v>1248</v>
      </c>
      <c r="G898" s="6" t="s">
        <v>1612</v>
      </c>
      <c r="H898" s="6" t="s">
        <v>1736</v>
      </c>
      <c r="I898" s="6" t="s">
        <v>853</v>
      </c>
      <c r="J898" s="6" t="s">
        <v>1978</v>
      </c>
      <c r="K898" s="8">
        <v>-1</v>
      </c>
      <c r="L898" s="9">
        <v>12.84</v>
      </c>
      <c r="M898" s="9">
        <f>ROUND(IF(ISNUMBER(L898), K898*L898, K898),5)</f>
        <v>-12.84</v>
      </c>
    </row>
    <row r="899" spans="1:13" x14ac:dyDescent="0.25">
      <c r="A899" s="6"/>
      <c r="B899" s="6"/>
      <c r="C899" s="6"/>
      <c r="D899" s="6" t="s">
        <v>12</v>
      </c>
      <c r="E899" s="7">
        <v>45736</v>
      </c>
      <c r="F899" s="6" t="s">
        <v>1249</v>
      </c>
      <c r="G899" s="6" t="s">
        <v>1611</v>
      </c>
      <c r="H899" s="6" t="s">
        <v>1736</v>
      </c>
      <c r="I899" s="6" t="s">
        <v>853</v>
      </c>
      <c r="J899" s="6" t="s">
        <v>1977</v>
      </c>
      <c r="K899" s="8">
        <v>-1</v>
      </c>
      <c r="L899" s="9">
        <v>10.6</v>
      </c>
      <c r="M899" s="9">
        <f>ROUND(IF(ISNUMBER(L899), K899*L899, K899),5)</f>
        <v>-10.6</v>
      </c>
    </row>
    <row r="900" spans="1:13" x14ac:dyDescent="0.25">
      <c r="A900" s="6"/>
      <c r="B900" s="6"/>
      <c r="C900" s="6"/>
      <c r="D900" s="6" t="s">
        <v>12</v>
      </c>
      <c r="E900" s="7">
        <v>45723</v>
      </c>
      <c r="F900" s="6" t="s">
        <v>1250</v>
      </c>
      <c r="G900" s="6" t="s">
        <v>1612</v>
      </c>
      <c r="H900" s="6" t="s">
        <v>1736</v>
      </c>
      <c r="I900" s="6" t="s">
        <v>853</v>
      </c>
      <c r="J900" s="6" t="s">
        <v>1978</v>
      </c>
      <c r="K900" s="8">
        <v>-1</v>
      </c>
      <c r="L900" s="9">
        <v>9.27</v>
      </c>
      <c r="M900" s="9">
        <f>ROUND(IF(ISNUMBER(L900), K900*L900, K900),5)</f>
        <v>-9.27</v>
      </c>
    </row>
    <row r="901" spans="1:13" x14ac:dyDescent="0.25">
      <c r="A901" s="6"/>
      <c r="B901" s="6"/>
      <c r="C901" s="6"/>
      <c r="D901" s="6" t="s">
        <v>12</v>
      </c>
      <c r="E901" s="7">
        <v>45747</v>
      </c>
      <c r="F901" s="6" t="s">
        <v>1251</v>
      </c>
      <c r="G901" s="6" t="s">
        <v>1612</v>
      </c>
      <c r="H901" s="6" t="s">
        <v>1736</v>
      </c>
      <c r="I901" s="6" t="s">
        <v>853</v>
      </c>
      <c r="J901" s="6" t="s">
        <v>1978</v>
      </c>
      <c r="K901" s="8">
        <v>-1</v>
      </c>
      <c r="L901" s="9">
        <v>8.9499999999999993</v>
      </c>
      <c r="M901" s="9">
        <f>ROUND(IF(ISNUMBER(L901), K901*L901, K901),5)</f>
        <v>-8.9499999999999993</v>
      </c>
    </row>
    <row r="902" spans="1:13" x14ac:dyDescent="0.25">
      <c r="A902" s="6"/>
      <c r="B902" s="6"/>
      <c r="C902" s="6"/>
      <c r="D902" s="6" t="s">
        <v>12</v>
      </c>
      <c r="E902" s="7">
        <v>45747</v>
      </c>
      <c r="F902" s="6" t="s">
        <v>1251</v>
      </c>
      <c r="G902" s="6" t="s">
        <v>1611</v>
      </c>
      <c r="H902" s="6" t="s">
        <v>1736</v>
      </c>
      <c r="I902" s="6" t="s">
        <v>853</v>
      </c>
      <c r="J902" s="6" t="s">
        <v>1977</v>
      </c>
      <c r="K902" s="8">
        <v>-1</v>
      </c>
      <c r="L902" s="9">
        <v>7.2</v>
      </c>
      <c r="M902" s="9">
        <f>ROUND(IF(ISNUMBER(L902), K902*L902, K902),5)</f>
        <v>-7.2</v>
      </c>
    </row>
    <row r="903" spans="1:13" x14ac:dyDescent="0.25">
      <c r="A903" s="6"/>
      <c r="B903" s="6"/>
      <c r="C903" s="6"/>
      <c r="D903" s="6" t="s">
        <v>12</v>
      </c>
      <c r="E903" s="7">
        <v>45736</v>
      </c>
      <c r="F903" s="6" t="s">
        <v>1252</v>
      </c>
      <c r="G903" s="6" t="s">
        <v>1611</v>
      </c>
      <c r="H903" s="6" t="s">
        <v>1736</v>
      </c>
      <c r="I903" s="6" t="s">
        <v>853</v>
      </c>
      <c r="J903" s="6" t="s">
        <v>1977</v>
      </c>
      <c r="K903" s="8">
        <v>-1</v>
      </c>
      <c r="L903" s="9">
        <v>3.8</v>
      </c>
      <c r="M903" s="9">
        <f>ROUND(IF(ISNUMBER(L903), K903*L903, K903),5)</f>
        <v>-3.8</v>
      </c>
    </row>
    <row r="904" spans="1:13" x14ac:dyDescent="0.25">
      <c r="A904" s="6"/>
      <c r="B904" s="6"/>
      <c r="C904" s="6"/>
      <c r="D904" s="6" t="s">
        <v>12</v>
      </c>
      <c r="E904" s="7">
        <v>45719</v>
      </c>
      <c r="F904" s="6" t="s">
        <v>1253</v>
      </c>
      <c r="G904" s="6" t="s">
        <v>1613</v>
      </c>
      <c r="H904" s="6" t="s">
        <v>715</v>
      </c>
      <c r="I904" s="6" t="s">
        <v>846</v>
      </c>
      <c r="J904" s="6" t="s">
        <v>1979</v>
      </c>
      <c r="K904" s="8">
        <v>1</v>
      </c>
      <c r="L904" s="9">
        <v>0</v>
      </c>
      <c r="M904" s="9">
        <f>ROUND(IF(ISNUMBER(L904), K904*L904, K904),5)</f>
        <v>0</v>
      </c>
    </row>
    <row r="905" spans="1:13" x14ac:dyDescent="0.25">
      <c r="A905" s="6"/>
      <c r="B905" s="6"/>
      <c r="C905" s="6"/>
      <c r="D905" s="6" t="s">
        <v>12</v>
      </c>
      <c r="E905" s="7">
        <v>45720</v>
      </c>
      <c r="F905" s="6" t="s">
        <v>1254</v>
      </c>
      <c r="G905" s="6" t="s">
        <v>1614</v>
      </c>
      <c r="H905" s="6" t="s">
        <v>1739</v>
      </c>
      <c r="I905" s="6" t="s">
        <v>846</v>
      </c>
      <c r="J905" s="6" t="s">
        <v>902</v>
      </c>
      <c r="K905" s="8">
        <v>1</v>
      </c>
      <c r="L905" s="9">
        <v>0</v>
      </c>
      <c r="M905" s="9">
        <f>ROUND(IF(ISNUMBER(L905), K905*L905, K905),5)</f>
        <v>0</v>
      </c>
    </row>
    <row r="906" spans="1:13" x14ac:dyDescent="0.25">
      <c r="A906" s="6"/>
      <c r="B906" s="6"/>
      <c r="C906" s="6"/>
      <c r="D906" s="6" t="s">
        <v>12</v>
      </c>
      <c r="E906" s="7">
        <v>45722</v>
      </c>
      <c r="F906" s="6" t="s">
        <v>1255</v>
      </c>
      <c r="G906" s="6" t="s">
        <v>1615</v>
      </c>
      <c r="H906" s="6" t="s">
        <v>1740</v>
      </c>
      <c r="I906" s="6" t="s">
        <v>846</v>
      </c>
      <c r="J906" s="6" t="s">
        <v>1619</v>
      </c>
      <c r="K906" s="8">
        <v>1</v>
      </c>
      <c r="L906" s="9">
        <v>0</v>
      </c>
      <c r="M906" s="9">
        <f>ROUND(IF(ISNUMBER(L906), K906*L906, K906),5)</f>
        <v>0</v>
      </c>
    </row>
    <row r="907" spans="1:13" x14ac:dyDescent="0.25">
      <c r="A907" s="6"/>
      <c r="B907" s="6"/>
      <c r="C907" s="6"/>
      <c r="D907" s="6" t="s">
        <v>12</v>
      </c>
      <c r="E907" s="7">
        <v>45723</v>
      </c>
      <c r="F907" s="6" t="s">
        <v>1256</v>
      </c>
      <c r="G907" s="6" t="s">
        <v>1616</v>
      </c>
      <c r="H907" s="6" t="s">
        <v>1741</v>
      </c>
      <c r="I907" s="6" t="s">
        <v>846</v>
      </c>
      <c r="J907" s="6" t="s">
        <v>1980</v>
      </c>
      <c r="K907" s="8">
        <v>1</v>
      </c>
      <c r="L907" s="9">
        <v>0</v>
      </c>
      <c r="M907" s="9">
        <f>ROUND(IF(ISNUMBER(L907), K907*L907, K907),5)</f>
        <v>0</v>
      </c>
    </row>
    <row r="908" spans="1:13" x14ac:dyDescent="0.25">
      <c r="A908" s="6"/>
      <c r="B908" s="6"/>
      <c r="C908" s="6"/>
      <c r="D908" s="6" t="s">
        <v>12</v>
      </c>
      <c r="E908" s="7">
        <v>45723</v>
      </c>
      <c r="F908" s="6" t="s">
        <v>1256</v>
      </c>
      <c r="G908" s="6" t="s">
        <v>1617</v>
      </c>
      <c r="H908" s="6" t="s">
        <v>1741</v>
      </c>
      <c r="I908" s="6" t="s">
        <v>846</v>
      </c>
      <c r="J908" s="6" t="s">
        <v>1981</v>
      </c>
      <c r="K908" s="8">
        <v>1</v>
      </c>
      <c r="L908" s="9">
        <v>0</v>
      </c>
      <c r="M908" s="9">
        <f>ROUND(IF(ISNUMBER(L908), K908*L908, K908),5)</f>
        <v>0</v>
      </c>
    </row>
    <row r="909" spans="1:13" x14ac:dyDescent="0.25">
      <c r="A909" s="6"/>
      <c r="B909" s="6"/>
      <c r="C909" s="6"/>
      <c r="D909" s="6" t="s">
        <v>12</v>
      </c>
      <c r="E909" s="7">
        <v>45726</v>
      </c>
      <c r="F909" s="6" t="s">
        <v>1257</v>
      </c>
      <c r="G909" s="6" t="s">
        <v>1618</v>
      </c>
      <c r="H909" s="6" t="s">
        <v>1742</v>
      </c>
      <c r="I909" s="6" t="s">
        <v>846</v>
      </c>
      <c r="J909" s="6" t="s">
        <v>893</v>
      </c>
      <c r="K909" s="8">
        <v>1</v>
      </c>
      <c r="L909" s="9">
        <v>0</v>
      </c>
      <c r="M909" s="9">
        <f>ROUND(IF(ISNUMBER(L909), K909*L909, K909),5)</f>
        <v>0</v>
      </c>
    </row>
    <row r="910" spans="1:13" x14ac:dyDescent="0.25">
      <c r="A910" s="6"/>
      <c r="B910" s="6"/>
      <c r="C910" s="6"/>
      <c r="D910" s="6" t="s">
        <v>12</v>
      </c>
      <c r="E910" s="7">
        <v>45726</v>
      </c>
      <c r="F910" s="6" t="s">
        <v>1258</v>
      </c>
      <c r="G910" s="6" t="s">
        <v>1619</v>
      </c>
      <c r="H910" s="6" t="s">
        <v>1743</v>
      </c>
      <c r="I910" s="6" t="s">
        <v>846</v>
      </c>
      <c r="J910" s="6" t="s">
        <v>1619</v>
      </c>
      <c r="K910" s="8">
        <v>1</v>
      </c>
      <c r="L910" s="9">
        <v>0</v>
      </c>
      <c r="M910" s="9">
        <f>ROUND(IF(ISNUMBER(L910), K910*L910, K910),5)</f>
        <v>0</v>
      </c>
    </row>
    <row r="911" spans="1:13" x14ac:dyDescent="0.25">
      <c r="A911" s="6"/>
      <c r="B911" s="6"/>
      <c r="C911" s="6"/>
      <c r="D911" s="6" t="s">
        <v>12</v>
      </c>
      <c r="E911" s="7">
        <v>45726</v>
      </c>
      <c r="F911" s="6" t="s">
        <v>1259</v>
      </c>
      <c r="G911" s="6" t="s">
        <v>1620</v>
      </c>
      <c r="H911" s="6" t="s">
        <v>1744</v>
      </c>
      <c r="I911" s="6" t="s">
        <v>846</v>
      </c>
      <c r="J911" s="6" t="s">
        <v>893</v>
      </c>
      <c r="K911" s="8">
        <v>1</v>
      </c>
      <c r="L911" s="9">
        <v>0</v>
      </c>
      <c r="M911" s="9">
        <f>ROUND(IF(ISNUMBER(L911), K911*L911, K911),5)</f>
        <v>0</v>
      </c>
    </row>
    <row r="912" spans="1:13" x14ac:dyDescent="0.25">
      <c r="A912" s="6"/>
      <c r="B912" s="6"/>
      <c r="C912" s="6"/>
      <c r="D912" s="6" t="s">
        <v>12</v>
      </c>
      <c r="E912" s="7">
        <v>45727</v>
      </c>
      <c r="F912" s="6" t="s">
        <v>1260</v>
      </c>
      <c r="G912" s="6" t="s">
        <v>1621</v>
      </c>
      <c r="H912" s="6" t="s">
        <v>1741</v>
      </c>
      <c r="I912" s="6" t="s">
        <v>846</v>
      </c>
      <c r="J912" s="6" t="s">
        <v>902</v>
      </c>
      <c r="K912" s="8">
        <v>1</v>
      </c>
      <c r="L912" s="9">
        <v>0</v>
      </c>
      <c r="M912" s="9">
        <f>ROUND(IF(ISNUMBER(L912), K912*L912, K912),5)</f>
        <v>0</v>
      </c>
    </row>
    <row r="913" spans="1:13" x14ac:dyDescent="0.25">
      <c r="A913" s="6"/>
      <c r="B913" s="6"/>
      <c r="C913" s="6"/>
      <c r="D913" s="6" t="s">
        <v>12</v>
      </c>
      <c r="E913" s="7">
        <v>45729</v>
      </c>
      <c r="F913" s="6" t="s">
        <v>1261</v>
      </c>
      <c r="G913" s="6" t="s">
        <v>1622</v>
      </c>
      <c r="H913" s="6" t="s">
        <v>654</v>
      </c>
      <c r="I913" s="6" t="s">
        <v>853</v>
      </c>
      <c r="J913" s="6" t="s">
        <v>1982</v>
      </c>
      <c r="K913" s="8">
        <v>1</v>
      </c>
      <c r="L913" s="9">
        <v>0</v>
      </c>
      <c r="M913" s="9">
        <f>ROUND(IF(ISNUMBER(L913), K913*L913, K913),5)</f>
        <v>0</v>
      </c>
    </row>
    <row r="914" spans="1:13" x14ac:dyDescent="0.25">
      <c r="A914" s="6"/>
      <c r="B914" s="6"/>
      <c r="C914" s="6"/>
      <c r="D914" s="6" t="s">
        <v>12</v>
      </c>
      <c r="E914" s="7">
        <v>45729</v>
      </c>
      <c r="F914" s="6" t="s">
        <v>1261</v>
      </c>
      <c r="G914" s="6" t="s">
        <v>1623</v>
      </c>
      <c r="H914" s="6" t="s">
        <v>654</v>
      </c>
      <c r="I914" s="6" t="s">
        <v>853</v>
      </c>
      <c r="J914" s="6" t="s">
        <v>1983</v>
      </c>
      <c r="K914" s="8">
        <v>1</v>
      </c>
      <c r="L914" s="9">
        <v>0</v>
      </c>
      <c r="M914" s="9">
        <f>ROUND(IF(ISNUMBER(L914), K914*L914, K914),5)</f>
        <v>0</v>
      </c>
    </row>
    <row r="915" spans="1:13" x14ac:dyDescent="0.25">
      <c r="A915" s="6"/>
      <c r="B915" s="6"/>
      <c r="C915" s="6"/>
      <c r="D915" s="6" t="s">
        <v>12</v>
      </c>
      <c r="E915" s="7">
        <v>45729</v>
      </c>
      <c r="F915" s="6" t="s">
        <v>1261</v>
      </c>
      <c r="G915" s="6" t="s">
        <v>1624</v>
      </c>
      <c r="H915" s="6" t="s">
        <v>654</v>
      </c>
      <c r="I915" s="6" t="s">
        <v>853</v>
      </c>
      <c r="J915" s="6" t="s">
        <v>1984</v>
      </c>
      <c r="K915" s="8">
        <v>1</v>
      </c>
      <c r="L915" s="9">
        <v>0</v>
      </c>
      <c r="M915" s="9">
        <f>ROUND(IF(ISNUMBER(L915), K915*L915, K915),5)</f>
        <v>0</v>
      </c>
    </row>
    <row r="916" spans="1:13" x14ac:dyDescent="0.25">
      <c r="A916" s="6"/>
      <c r="B916" s="6"/>
      <c r="C916" s="6"/>
      <c r="D916" s="6" t="s">
        <v>12</v>
      </c>
      <c r="E916" s="7">
        <v>45730</v>
      </c>
      <c r="F916" s="6" t="s">
        <v>1262</v>
      </c>
      <c r="G916" s="6" t="s">
        <v>1625</v>
      </c>
      <c r="H916" s="6" t="s">
        <v>1745</v>
      </c>
      <c r="I916" s="6" t="s">
        <v>846</v>
      </c>
      <c r="J916" s="6" t="s">
        <v>902</v>
      </c>
      <c r="K916" s="8">
        <v>1</v>
      </c>
      <c r="L916" s="9">
        <v>0</v>
      </c>
      <c r="M916" s="9">
        <f>ROUND(IF(ISNUMBER(L916), K916*L916, K916),5)</f>
        <v>0</v>
      </c>
    </row>
    <row r="917" spans="1:13" x14ac:dyDescent="0.25">
      <c r="A917" s="6"/>
      <c r="B917" s="6"/>
      <c r="C917" s="6"/>
      <c r="D917" s="6" t="s">
        <v>12</v>
      </c>
      <c r="E917" s="7">
        <v>45730</v>
      </c>
      <c r="F917" s="6" t="s">
        <v>1262</v>
      </c>
      <c r="G917" s="6" t="s">
        <v>1626</v>
      </c>
      <c r="H917" s="6" t="s">
        <v>1745</v>
      </c>
      <c r="I917" s="6" t="s">
        <v>846</v>
      </c>
      <c r="J917" s="6" t="s">
        <v>902</v>
      </c>
      <c r="K917" s="8">
        <v>1</v>
      </c>
      <c r="L917" s="9">
        <v>0</v>
      </c>
      <c r="M917" s="9">
        <f>ROUND(IF(ISNUMBER(L917), K917*L917, K917),5)</f>
        <v>0</v>
      </c>
    </row>
    <row r="918" spans="1:13" x14ac:dyDescent="0.25">
      <c r="A918" s="6"/>
      <c r="B918" s="6"/>
      <c r="C918" s="6"/>
      <c r="D918" s="6" t="s">
        <v>12</v>
      </c>
      <c r="E918" s="7">
        <v>45733</v>
      </c>
      <c r="F918" s="6" t="s">
        <v>1263</v>
      </c>
      <c r="G918" s="6" t="s">
        <v>1619</v>
      </c>
      <c r="H918" s="6" t="s">
        <v>1746</v>
      </c>
      <c r="I918" s="6" t="s">
        <v>846</v>
      </c>
      <c r="J918" s="6" t="s">
        <v>1619</v>
      </c>
      <c r="K918" s="8">
        <v>1</v>
      </c>
      <c r="L918" s="9">
        <v>0</v>
      </c>
      <c r="M918" s="9">
        <f>ROUND(IF(ISNUMBER(L918), K918*L918, K918),5)</f>
        <v>0</v>
      </c>
    </row>
    <row r="919" spans="1:13" x14ac:dyDescent="0.25">
      <c r="A919" s="6"/>
      <c r="B919" s="6"/>
      <c r="C919" s="6"/>
      <c r="D919" s="6" t="s">
        <v>12</v>
      </c>
      <c r="E919" s="7">
        <v>45733</v>
      </c>
      <c r="F919" s="6" t="s">
        <v>1264</v>
      </c>
      <c r="G919" s="6" t="s">
        <v>1627</v>
      </c>
      <c r="H919" s="6" t="s">
        <v>1747</v>
      </c>
      <c r="I919" s="6" t="s">
        <v>846</v>
      </c>
      <c r="J919" s="6" t="s">
        <v>1619</v>
      </c>
      <c r="K919" s="8">
        <v>1</v>
      </c>
      <c r="L919" s="9">
        <v>0</v>
      </c>
      <c r="M919" s="9">
        <f>ROUND(IF(ISNUMBER(L919), K919*L919, K919),5)</f>
        <v>0</v>
      </c>
    </row>
    <row r="920" spans="1:13" x14ac:dyDescent="0.25">
      <c r="A920" s="6"/>
      <c r="B920" s="6"/>
      <c r="C920" s="6"/>
      <c r="D920" s="6" t="s">
        <v>12</v>
      </c>
      <c r="E920" s="7">
        <v>45734</v>
      </c>
      <c r="F920" s="6" t="s">
        <v>1265</v>
      </c>
      <c r="G920" s="6" t="s">
        <v>1628</v>
      </c>
      <c r="H920" s="6" t="s">
        <v>725</v>
      </c>
      <c r="I920" s="6" t="s">
        <v>846</v>
      </c>
      <c r="J920" s="6" t="s">
        <v>893</v>
      </c>
      <c r="K920" s="8">
        <v>1</v>
      </c>
      <c r="L920" s="9">
        <v>0</v>
      </c>
      <c r="M920" s="9">
        <f>ROUND(IF(ISNUMBER(L920), K920*L920, K920),5)</f>
        <v>0</v>
      </c>
    </row>
    <row r="921" spans="1:13" x14ac:dyDescent="0.25">
      <c r="A921" s="6"/>
      <c r="B921" s="6"/>
      <c r="C921" s="6"/>
      <c r="D921" s="6" t="s">
        <v>12</v>
      </c>
      <c r="E921" s="7">
        <v>45734</v>
      </c>
      <c r="F921" s="6" t="s">
        <v>1266</v>
      </c>
      <c r="G921" s="6" t="s">
        <v>1619</v>
      </c>
      <c r="H921" s="6" t="s">
        <v>1748</v>
      </c>
      <c r="I921" s="6" t="s">
        <v>846</v>
      </c>
      <c r="J921" s="6" t="s">
        <v>1619</v>
      </c>
      <c r="K921" s="8">
        <v>1</v>
      </c>
      <c r="L921" s="9">
        <v>0</v>
      </c>
      <c r="M921" s="9">
        <f>ROUND(IF(ISNUMBER(L921), K921*L921, K921),5)</f>
        <v>0</v>
      </c>
    </row>
    <row r="922" spans="1:13" x14ac:dyDescent="0.25">
      <c r="A922" s="6"/>
      <c r="B922" s="6"/>
      <c r="C922" s="6"/>
      <c r="D922" s="6" t="s">
        <v>12</v>
      </c>
      <c r="E922" s="7">
        <v>45735</v>
      </c>
      <c r="F922" s="6" t="s">
        <v>1267</v>
      </c>
      <c r="G922" s="6" t="s">
        <v>1629</v>
      </c>
      <c r="H922" s="6" t="s">
        <v>689</v>
      </c>
      <c r="I922" s="6" t="s">
        <v>853</v>
      </c>
      <c r="J922" s="6" t="s">
        <v>902</v>
      </c>
      <c r="K922" s="8">
        <v>1</v>
      </c>
      <c r="L922" s="9">
        <v>0</v>
      </c>
      <c r="M922" s="9">
        <f>ROUND(IF(ISNUMBER(L922), K922*L922, K922),5)</f>
        <v>0</v>
      </c>
    </row>
    <row r="923" spans="1:13" x14ac:dyDescent="0.25">
      <c r="A923" s="6"/>
      <c r="B923" s="6"/>
      <c r="C923" s="6"/>
      <c r="D923" s="6" t="s">
        <v>12</v>
      </c>
      <c r="E923" s="7">
        <v>45736</v>
      </c>
      <c r="F923" s="6" t="s">
        <v>1234</v>
      </c>
      <c r="G923" s="6" t="s">
        <v>1630</v>
      </c>
      <c r="H923" s="6" t="s">
        <v>725</v>
      </c>
      <c r="I923" s="6" t="s">
        <v>846</v>
      </c>
      <c r="J923" s="6" t="s">
        <v>891</v>
      </c>
      <c r="K923" s="8">
        <v>1</v>
      </c>
      <c r="L923" s="9">
        <v>0</v>
      </c>
      <c r="M923" s="9">
        <f>ROUND(IF(ISNUMBER(L923), K923*L923, K923),5)</f>
        <v>0</v>
      </c>
    </row>
    <row r="924" spans="1:13" x14ac:dyDescent="0.25">
      <c r="A924" s="6"/>
      <c r="B924" s="6"/>
      <c r="C924" s="6"/>
      <c r="D924" s="6" t="s">
        <v>12</v>
      </c>
      <c r="E924" s="7">
        <v>45737</v>
      </c>
      <c r="F924" s="6" t="s">
        <v>1268</v>
      </c>
      <c r="G924" s="6" t="s">
        <v>1631</v>
      </c>
      <c r="H924" s="6" t="s">
        <v>1712</v>
      </c>
      <c r="I924" s="6" t="s">
        <v>846</v>
      </c>
      <c r="J924" s="6" t="s">
        <v>902</v>
      </c>
      <c r="K924" s="8">
        <v>1</v>
      </c>
      <c r="L924" s="9">
        <v>0</v>
      </c>
      <c r="M924" s="9">
        <f>ROUND(IF(ISNUMBER(L924), K924*L924, K924),5)</f>
        <v>0</v>
      </c>
    </row>
    <row r="925" spans="1:13" x14ac:dyDescent="0.25">
      <c r="A925" s="6"/>
      <c r="B925" s="6"/>
      <c r="C925" s="6"/>
      <c r="D925" s="6" t="s">
        <v>12</v>
      </c>
      <c r="E925" s="7">
        <v>45737</v>
      </c>
      <c r="F925" s="6" t="s">
        <v>1269</v>
      </c>
      <c r="G925" s="6" t="s">
        <v>1632</v>
      </c>
      <c r="H925" s="6" t="s">
        <v>654</v>
      </c>
      <c r="I925" s="6" t="s">
        <v>846</v>
      </c>
      <c r="J925" s="6" t="s">
        <v>1985</v>
      </c>
      <c r="K925" s="8">
        <v>1</v>
      </c>
      <c r="L925" s="9">
        <v>0</v>
      </c>
      <c r="M925" s="9">
        <f>ROUND(IF(ISNUMBER(L925), K925*L925, K925),5)</f>
        <v>0</v>
      </c>
    </row>
    <row r="926" spans="1:13" x14ac:dyDescent="0.25">
      <c r="A926" s="6"/>
      <c r="B926" s="6"/>
      <c r="C926" s="6"/>
      <c r="D926" s="6" t="s">
        <v>12</v>
      </c>
      <c r="E926" s="7">
        <v>45737</v>
      </c>
      <c r="F926" s="6" t="s">
        <v>1270</v>
      </c>
      <c r="G926" s="6" t="s">
        <v>1633</v>
      </c>
      <c r="H926" s="6" t="s">
        <v>654</v>
      </c>
      <c r="I926" s="6" t="s">
        <v>846</v>
      </c>
      <c r="J926" s="6" t="s">
        <v>902</v>
      </c>
      <c r="K926" s="8">
        <v>1</v>
      </c>
      <c r="L926" s="9">
        <v>0</v>
      </c>
      <c r="M926" s="9">
        <f>ROUND(IF(ISNUMBER(L926), K926*L926, K926),5)</f>
        <v>0</v>
      </c>
    </row>
    <row r="927" spans="1:13" x14ac:dyDescent="0.25">
      <c r="A927" s="6"/>
      <c r="B927" s="6"/>
      <c r="C927" s="6"/>
      <c r="D927" s="6" t="s">
        <v>12</v>
      </c>
      <c r="E927" s="7">
        <v>45737</v>
      </c>
      <c r="F927" s="6" t="s">
        <v>1271</v>
      </c>
      <c r="G927" s="6" t="s">
        <v>1634</v>
      </c>
      <c r="H927" s="6" t="s">
        <v>685</v>
      </c>
      <c r="I927" s="6" t="s">
        <v>846</v>
      </c>
      <c r="J927" s="6" t="s">
        <v>902</v>
      </c>
      <c r="K927" s="8">
        <v>1</v>
      </c>
      <c r="L927" s="9">
        <v>0</v>
      </c>
      <c r="M927" s="9">
        <f>ROUND(IF(ISNUMBER(L927), K927*L927, K927),5)</f>
        <v>0</v>
      </c>
    </row>
    <row r="928" spans="1:13" x14ac:dyDescent="0.25">
      <c r="A928" s="6"/>
      <c r="B928" s="6"/>
      <c r="C928" s="6"/>
      <c r="D928" s="6" t="s">
        <v>12</v>
      </c>
      <c r="E928" s="7">
        <v>45740</v>
      </c>
      <c r="F928" s="6" t="s">
        <v>1272</v>
      </c>
      <c r="G928" s="6" t="s">
        <v>1635</v>
      </c>
      <c r="H928" s="6" t="s">
        <v>654</v>
      </c>
      <c r="I928" s="6" t="s">
        <v>846</v>
      </c>
      <c r="J928" s="6" t="s">
        <v>1986</v>
      </c>
      <c r="K928" s="8">
        <v>0</v>
      </c>
      <c r="L928" s="9">
        <v>2106</v>
      </c>
      <c r="M928" s="9">
        <f>ROUND(IF(ISNUMBER(L928), K928*L928, K928),5)</f>
        <v>0</v>
      </c>
    </row>
    <row r="929" spans="1:13" x14ac:dyDescent="0.25">
      <c r="A929" s="6"/>
      <c r="B929" s="6"/>
      <c r="C929" s="6"/>
      <c r="D929" s="6" t="s">
        <v>12</v>
      </c>
      <c r="E929" s="7">
        <v>45740</v>
      </c>
      <c r="F929" s="6" t="s">
        <v>1272</v>
      </c>
      <c r="G929" s="6" t="s">
        <v>1636</v>
      </c>
      <c r="H929" s="6" t="s">
        <v>654</v>
      </c>
      <c r="I929" s="6" t="s">
        <v>846</v>
      </c>
      <c r="J929" s="6" t="s">
        <v>1987</v>
      </c>
      <c r="K929" s="8">
        <v>0</v>
      </c>
      <c r="L929" s="9">
        <v>300</v>
      </c>
      <c r="M929" s="9">
        <f>ROUND(IF(ISNUMBER(L929), K929*L929, K929),5)</f>
        <v>0</v>
      </c>
    </row>
    <row r="930" spans="1:13" x14ac:dyDescent="0.25">
      <c r="A930" s="6"/>
      <c r="B930" s="6"/>
      <c r="C930" s="6"/>
      <c r="D930" s="6" t="s">
        <v>12</v>
      </c>
      <c r="E930" s="7">
        <v>45741</v>
      </c>
      <c r="F930" s="6" t="s">
        <v>1273</v>
      </c>
      <c r="G930" s="6" t="s">
        <v>1637</v>
      </c>
      <c r="H930" s="6" t="s">
        <v>1749</v>
      </c>
      <c r="I930" s="6" t="s">
        <v>846</v>
      </c>
      <c r="J930" s="6" t="s">
        <v>1619</v>
      </c>
      <c r="K930" s="8">
        <v>1</v>
      </c>
      <c r="L930" s="9">
        <v>0</v>
      </c>
      <c r="M930" s="9">
        <f>ROUND(IF(ISNUMBER(L930), K930*L930, K930),5)</f>
        <v>0</v>
      </c>
    </row>
    <row r="931" spans="1:13" x14ac:dyDescent="0.25">
      <c r="A931" s="6"/>
      <c r="B931" s="6"/>
      <c r="C931" s="6"/>
      <c r="D931" s="6" t="s">
        <v>12</v>
      </c>
      <c r="E931" s="7">
        <v>45741</v>
      </c>
      <c r="F931" s="6" t="s">
        <v>1274</v>
      </c>
      <c r="G931" s="6" t="s">
        <v>1638</v>
      </c>
      <c r="H931" s="6" t="s">
        <v>654</v>
      </c>
      <c r="I931" s="6" t="s">
        <v>846</v>
      </c>
      <c r="J931" s="6" t="s">
        <v>1988</v>
      </c>
      <c r="K931" s="8">
        <v>1</v>
      </c>
      <c r="L931" s="9">
        <v>0</v>
      </c>
      <c r="M931" s="9">
        <f>ROUND(IF(ISNUMBER(L931), K931*L931, K931),5)</f>
        <v>0</v>
      </c>
    </row>
    <row r="932" spans="1:13" x14ac:dyDescent="0.25">
      <c r="A932" s="6"/>
      <c r="B932" s="6"/>
      <c r="C932" s="6"/>
      <c r="D932" s="6" t="s">
        <v>12</v>
      </c>
      <c r="E932" s="7">
        <v>45743</v>
      </c>
      <c r="F932" s="6" t="s">
        <v>1275</v>
      </c>
      <c r="G932" s="6" t="s">
        <v>1639</v>
      </c>
      <c r="H932" s="6" t="s">
        <v>766</v>
      </c>
      <c r="I932" s="6" t="s">
        <v>853</v>
      </c>
      <c r="J932" s="6" t="s">
        <v>1989</v>
      </c>
      <c r="K932" s="8">
        <v>2</v>
      </c>
      <c r="L932" s="9">
        <v>0</v>
      </c>
      <c r="M932" s="9">
        <f>ROUND(IF(ISNUMBER(L932), K932*L932, K932),5)</f>
        <v>0</v>
      </c>
    </row>
    <row r="933" spans="1:13" x14ac:dyDescent="0.25">
      <c r="A933" s="6"/>
      <c r="B933" s="6"/>
      <c r="C933" s="6"/>
      <c r="D933" s="6" t="s">
        <v>12</v>
      </c>
      <c r="E933" s="7">
        <v>45743</v>
      </c>
      <c r="F933" s="6" t="s">
        <v>1276</v>
      </c>
      <c r="G933" s="6" t="s">
        <v>1640</v>
      </c>
      <c r="H933" s="6" t="s">
        <v>766</v>
      </c>
      <c r="I933" s="6" t="s">
        <v>853</v>
      </c>
      <c r="J933" s="6" t="s">
        <v>902</v>
      </c>
      <c r="K933" s="8">
        <v>1</v>
      </c>
      <c r="L933" s="9">
        <v>0</v>
      </c>
      <c r="M933" s="9">
        <f>ROUND(IF(ISNUMBER(L933), K933*L933, K933),5)</f>
        <v>0</v>
      </c>
    </row>
    <row r="934" spans="1:13" x14ac:dyDescent="0.25">
      <c r="A934" s="6"/>
      <c r="B934" s="6"/>
      <c r="C934" s="6"/>
      <c r="D934" s="6" t="s">
        <v>12</v>
      </c>
      <c r="E934" s="7">
        <v>45743</v>
      </c>
      <c r="F934" s="6" t="s">
        <v>1277</v>
      </c>
      <c r="G934" s="6" t="s">
        <v>1641</v>
      </c>
      <c r="H934" s="6" t="s">
        <v>1742</v>
      </c>
      <c r="I934" s="6" t="s">
        <v>853</v>
      </c>
      <c r="J934" s="6" t="s">
        <v>896</v>
      </c>
      <c r="K934" s="8">
        <v>1</v>
      </c>
      <c r="L934" s="9">
        <v>0</v>
      </c>
      <c r="M934" s="9">
        <f>ROUND(IF(ISNUMBER(L934), K934*L934, K934),5)</f>
        <v>0</v>
      </c>
    </row>
    <row r="935" spans="1:13" x14ac:dyDescent="0.25">
      <c r="A935" s="6"/>
      <c r="B935" s="6"/>
      <c r="C935" s="6"/>
      <c r="D935" s="6" t="s">
        <v>12</v>
      </c>
      <c r="E935" s="7">
        <v>45744</v>
      </c>
      <c r="F935" s="6" t="s">
        <v>1278</v>
      </c>
      <c r="G935" s="6" t="s">
        <v>1642</v>
      </c>
      <c r="H935" s="6" t="s">
        <v>689</v>
      </c>
      <c r="I935" s="6" t="s">
        <v>853</v>
      </c>
      <c r="J935" s="6" t="s">
        <v>902</v>
      </c>
      <c r="K935" s="8">
        <v>1</v>
      </c>
      <c r="L935" s="9">
        <v>0</v>
      </c>
      <c r="M935" s="9">
        <f>ROUND(IF(ISNUMBER(L935), K935*L935, K935),5)</f>
        <v>0</v>
      </c>
    </row>
    <row r="936" spans="1:13" x14ac:dyDescent="0.25">
      <c r="A936" s="6"/>
      <c r="B936" s="6"/>
      <c r="C936" s="6"/>
      <c r="D936" s="6" t="s">
        <v>12</v>
      </c>
      <c r="E936" s="7">
        <v>45744</v>
      </c>
      <c r="F936" s="6" t="s">
        <v>1279</v>
      </c>
      <c r="G936" s="6" t="s">
        <v>1643</v>
      </c>
      <c r="H936" s="6" t="s">
        <v>654</v>
      </c>
      <c r="I936" s="6" t="s">
        <v>846</v>
      </c>
      <c r="J936" s="6" t="s">
        <v>893</v>
      </c>
      <c r="K936" s="8">
        <v>1</v>
      </c>
      <c r="L936" s="9">
        <v>0</v>
      </c>
      <c r="M936" s="9">
        <f>ROUND(IF(ISNUMBER(L936), K936*L936, K936),5)</f>
        <v>0</v>
      </c>
    </row>
    <row r="937" spans="1:13" x14ac:dyDescent="0.25">
      <c r="A937" s="6"/>
      <c r="B937" s="6"/>
      <c r="C937" s="6"/>
      <c r="D937" s="6" t="s">
        <v>12</v>
      </c>
      <c r="E937" s="7">
        <v>45747</v>
      </c>
      <c r="F937" s="6" t="s">
        <v>1280</v>
      </c>
      <c r="G937" s="6" t="s">
        <v>1644</v>
      </c>
      <c r="H937" s="6" t="s">
        <v>654</v>
      </c>
      <c r="I937" s="6" t="s">
        <v>846</v>
      </c>
      <c r="J937" s="6" t="s">
        <v>893</v>
      </c>
      <c r="K937" s="8">
        <v>1</v>
      </c>
      <c r="L937" s="9">
        <v>0</v>
      </c>
      <c r="M937" s="9">
        <f>ROUND(IF(ISNUMBER(L937), K937*L937, K937),5)</f>
        <v>0</v>
      </c>
    </row>
    <row r="938" spans="1:13" x14ac:dyDescent="0.25">
      <c r="A938" s="6"/>
      <c r="B938" s="6"/>
      <c r="C938" s="6"/>
      <c r="D938" s="6" t="s">
        <v>12</v>
      </c>
      <c r="E938" s="7">
        <v>45737</v>
      </c>
      <c r="F938" s="6" t="s">
        <v>1281</v>
      </c>
      <c r="G938" s="6" t="s">
        <v>446</v>
      </c>
      <c r="H938" s="6" t="s">
        <v>844</v>
      </c>
      <c r="I938" s="6" t="s">
        <v>846</v>
      </c>
      <c r="J938" s="6" t="s">
        <v>899</v>
      </c>
      <c r="K938" s="8">
        <v>1</v>
      </c>
      <c r="L938" s="9">
        <v>7.63</v>
      </c>
      <c r="M938" s="9">
        <f>ROUND(IF(ISNUMBER(L938), K938*L938, K938),5)</f>
        <v>7.63</v>
      </c>
    </row>
    <row r="939" spans="1:13" x14ac:dyDescent="0.25">
      <c r="A939" s="6"/>
      <c r="B939" s="6"/>
      <c r="C939" s="6"/>
      <c r="D939" s="6" t="s">
        <v>12</v>
      </c>
      <c r="E939" s="7">
        <v>45719</v>
      </c>
      <c r="F939" s="6" t="s">
        <v>1282</v>
      </c>
      <c r="G939" s="6" t="s">
        <v>426</v>
      </c>
      <c r="H939" s="6" t="s">
        <v>1750</v>
      </c>
      <c r="I939" s="6" t="s">
        <v>853</v>
      </c>
      <c r="J939" s="6" t="s">
        <v>885</v>
      </c>
      <c r="K939" s="8">
        <v>1</v>
      </c>
      <c r="L939" s="9">
        <v>9.9499999999999993</v>
      </c>
      <c r="M939" s="9">
        <f>ROUND(IF(ISNUMBER(L939), K939*L939, K939),5)</f>
        <v>9.9499999999999993</v>
      </c>
    </row>
    <row r="940" spans="1:13" x14ac:dyDescent="0.25">
      <c r="A940" s="6"/>
      <c r="B940" s="6"/>
      <c r="C940" s="6"/>
      <c r="D940" s="6" t="s">
        <v>12</v>
      </c>
      <c r="E940" s="7">
        <v>45719</v>
      </c>
      <c r="F940" s="6" t="s">
        <v>1253</v>
      </c>
      <c r="G940" s="6" t="s">
        <v>426</v>
      </c>
      <c r="H940" s="6" t="s">
        <v>715</v>
      </c>
      <c r="I940" s="6" t="s">
        <v>846</v>
      </c>
      <c r="J940" s="6" t="s">
        <v>885</v>
      </c>
      <c r="K940" s="8">
        <v>1</v>
      </c>
      <c r="L940" s="9">
        <v>9.9499999999999993</v>
      </c>
      <c r="M940" s="9">
        <f>ROUND(IF(ISNUMBER(L940), K940*L940, K940),5)</f>
        <v>9.9499999999999993</v>
      </c>
    </row>
    <row r="941" spans="1:13" x14ac:dyDescent="0.25">
      <c r="A941" s="6"/>
      <c r="B941" s="6"/>
      <c r="C941" s="6"/>
      <c r="D941" s="6" t="s">
        <v>12</v>
      </c>
      <c r="E941" s="7">
        <v>45722</v>
      </c>
      <c r="F941" s="6" t="s">
        <v>1283</v>
      </c>
      <c r="G941" s="6" t="s">
        <v>426</v>
      </c>
      <c r="H941" s="6" t="s">
        <v>1751</v>
      </c>
      <c r="I941" s="6" t="s">
        <v>846</v>
      </c>
      <c r="J941" s="6" t="s">
        <v>885</v>
      </c>
      <c r="K941" s="8">
        <v>1</v>
      </c>
      <c r="L941" s="9">
        <v>9.9499999999999993</v>
      </c>
      <c r="M941" s="9">
        <f>ROUND(IF(ISNUMBER(L941), K941*L941, K941),5)</f>
        <v>9.9499999999999993</v>
      </c>
    </row>
    <row r="942" spans="1:13" x14ac:dyDescent="0.25">
      <c r="A942" s="6"/>
      <c r="B942" s="6"/>
      <c r="C942" s="6"/>
      <c r="D942" s="6" t="s">
        <v>12</v>
      </c>
      <c r="E942" s="7">
        <v>45723</v>
      </c>
      <c r="F942" s="6" t="s">
        <v>1256</v>
      </c>
      <c r="G942" s="6" t="s">
        <v>426</v>
      </c>
      <c r="H942" s="6" t="s">
        <v>1741</v>
      </c>
      <c r="I942" s="6" t="s">
        <v>846</v>
      </c>
      <c r="J942" s="6" t="s">
        <v>885</v>
      </c>
      <c r="K942" s="8">
        <v>1</v>
      </c>
      <c r="L942" s="9">
        <v>9.9499999999999993</v>
      </c>
      <c r="M942" s="9">
        <f>ROUND(IF(ISNUMBER(L942), K942*L942, K942),5)</f>
        <v>9.9499999999999993</v>
      </c>
    </row>
    <row r="943" spans="1:13" x14ac:dyDescent="0.25">
      <c r="A943" s="6"/>
      <c r="B943" s="6"/>
      <c r="C943" s="6"/>
      <c r="D943" s="6" t="s">
        <v>12</v>
      </c>
      <c r="E943" s="7">
        <v>45723</v>
      </c>
      <c r="F943" s="6" t="s">
        <v>1256</v>
      </c>
      <c r="G943" s="6" t="s">
        <v>426</v>
      </c>
      <c r="H943" s="6" t="s">
        <v>1741</v>
      </c>
      <c r="I943" s="6" t="s">
        <v>846</v>
      </c>
      <c r="J943" s="6" t="s">
        <v>885</v>
      </c>
      <c r="K943" s="8">
        <v>1</v>
      </c>
      <c r="L943" s="9">
        <v>9.9499999999999993</v>
      </c>
      <c r="M943" s="9">
        <f>ROUND(IF(ISNUMBER(L943), K943*L943, K943),5)</f>
        <v>9.9499999999999993</v>
      </c>
    </row>
    <row r="944" spans="1:13" x14ac:dyDescent="0.25">
      <c r="A944" s="6"/>
      <c r="B944" s="6"/>
      <c r="C944" s="6"/>
      <c r="D944" s="6" t="s">
        <v>12</v>
      </c>
      <c r="E944" s="7">
        <v>45734</v>
      </c>
      <c r="F944" s="6" t="s">
        <v>1284</v>
      </c>
      <c r="G944" s="6" t="s">
        <v>426</v>
      </c>
      <c r="H944" s="6" t="s">
        <v>1752</v>
      </c>
      <c r="I944" s="6" t="s">
        <v>846</v>
      </c>
      <c r="J944" s="6" t="s">
        <v>885</v>
      </c>
      <c r="K944" s="8">
        <v>1</v>
      </c>
      <c r="L944" s="9">
        <v>9.9499999999999993</v>
      </c>
      <c r="M944" s="9">
        <f>ROUND(IF(ISNUMBER(L944), K944*L944, K944),5)</f>
        <v>9.9499999999999993</v>
      </c>
    </row>
    <row r="945" spans="1:13" x14ac:dyDescent="0.25">
      <c r="A945" s="6"/>
      <c r="B945" s="6"/>
      <c r="C945" s="6"/>
      <c r="D945" s="6" t="s">
        <v>12</v>
      </c>
      <c r="E945" s="7">
        <v>45737</v>
      </c>
      <c r="F945" s="6" t="s">
        <v>1269</v>
      </c>
      <c r="G945" s="6" t="s">
        <v>426</v>
      </c>
      <c r="H945" s="6" t="s">
        <v>654</v>
      </c>
      <c r="I945" s="6" t="s">
        <v>846</v>
      </c>
      <c r="J945" s="6" t="s">
        <v>885</v>
      </c>
      <c r="K945" s="8">
        <v>1</v>
      </c>
      <c r="L945" s="9">
        <v>9.9499999999999993</v>
      </c>
      <c r="M945" s="9">
        <f>ROUND(IF(ISNUMBER(L945), K945*L945, K945),5)</f>
        <v>9.9499999999999993</v>
      </c>
    </row>
    <row r="946" spans="1:13" x14ac:dyDescent="0.25">
      <c r="A946" s="6"/>
      <c r="B946" s="6"/>
      <c r="C946" s="6"/>
      <c r="D946" s="6" t="s">
        <v>12</v>
      </c>
      <c r="E946" s="7">
        <v>45737</v>
      </c>
      <c r="F946" s="6" t="s">
        <v>1285</v>
      </c>
      <c r="G946" s="6" t="s">
        <v>426</v>
      </c>
      <c r="H946" s="6" t="s">
        <v>1753</v>
      </c>
      <c r="I946" s="6" t="s">
        <v>846</v>
      </c>
      <c r="J946" s="6" t="s">
        <v>885</v>
      </c>
      <c r="K946" s="8">
        <v>1</v>
      </c>
      <c r="L946" s="9">
        <v>9.9499999999999993</v>
      </c>
      <c r="M946" s="9">
        <f>ROUND(IF(ISNUMBER(L946), K946*L946, K946),5)</f>
        <v>9.9499999999999993</v>
      </c>
    </row>
    <row r="947" spans="1:13" x14ac:dyDescent="0.25">
      <c r="A947" s="6"/>
      <c r="B947" s="6"/>
      <c r="C947" s="6"/>
      <c r="D947" s="6" t="s">
        <v>12</v>
      </c>
      <c r="E947" s="7">
        <v>45737</v>
      </c>
      <c r="F947" s="6" t="s">
        <v>1281</v>
      </c>
      <c r="G947" s="6" t="s">
        <v>426</v>
      </c>
      <c r="H947" s="6" t="s">
        <v>844</v>
      </c>
      <c r="I947" s="6" t="s">
        <v>846</v>
      </c>
      <c r="J947" s="6" t="s">
        <v>885</v>
      </c>
      <c r="K947" s="8">
        <v>1</v>
      </c>
      <c r="L947" s="9">
        <v>9.9499999999999993</v>
      </c>
      <c r="M947" s="9">
        <f>ROUND(IF(ISNUMBER(L947), K947*L947, K947),5)</f>
        <v>9.9499999999999993</v>
      </c>
    </row>
    <row r="948" spans="1:13" x14ac:dyDescent="0.25">
      <c r="A948" s="6"/>
      <c r="B948" s="6"/>
      <c r="C948" s="6"/>
      <c r="D948" s="6" t="s">
        <v>12</v>
      </c>
      <c r="E948" s="7">
        <v>45741</v>
      </c>
      <c r="F948" s="6" t="s">
        <v>1274</v>
      </c>
      <c r="G948" s="6" t="s">
        <v>426</v>
      </c>
      <c r="H948" s="6" t="s">
        <v>654</v>
      </c>
      <c r="I948" s="6" t="s">
        <v>846</v>
      </c>
      <c r="J948" s="6" t="s">
        <v>885</v>
      </c>
      <c r="K948" s="8">
        <v>1</v>
      </c>
      <c r="L948" s="9">
        <v>9.9499999999999993</v>
      </c>
      <c r="M948" s="9">
        <f>ROUND(IF(ISNUMBER(L948), K948*L948, K948),5)</f>
        <v>9.9499999999999993</v>
      </c>
    </row>
    <row r="949" spans="1:13" x14ac:dyDescent="0.25">
      <c r="A949" s="6"/>
      <c r="B949" s="6"/>
      <c r="C949" s="6"/>
      <c r="D949" s="6" t="s">
        <v>12</v>
      </c>
      <c r="E949" s="7">
        <v>45734</v>
      </c>
      <c r="F949" s="6" t="s">
        <v>1284</v>
      </c>
      <c r="G949" s="6" t="s">
        <v>1645</v>
      </c>
      <c r="H949" s="6" t="s">
        <v>1752</v>
      </c>
      <c r="I949" s="6" t="s">
        <v>846</v>
      </c>
      <c r="J949" s="6" t="s">
        <v>899</v>
      </c>
      <c r="K949" s="8">
        <v>1</v>
      </c>
      <c r="L949" s="9">
        <v>10.43</v>
      </c>
      <c r="M949" s="9">
        <f>ROUND(IF(ISNUMBER(L949), K949*L949, K949),5)</f>
        <v>10.43</v>
      </c>
    </row>
    <row r="950" spans="1:13" x14ac:dyDescent="0.25">
      <c r="A950" s="6"/>
      <c r="B950" s="6"/>
      <c r="C950" s="6"/>
      <c r="D950" s="6" t="s">
        <v>12</v>
      </c>
      <c r="E950" s="7">
        <v>45726</v>
      </c>
      <c r="F950" s="6" t="s">
        <v>1258</v>
      </c>
      <c r="G950" s="6" t="s">
        <v>446</v>
      </c>
      <c r="H950" s="6" t="s">
        <v>1743</v>
      </c>
      <c r="I950" s="6" t="s">
        <v>846</v>
      </c>
      <c r="J950" s="6" t="s">
        <v>899</v>
      </c>
      <c r="K950" s="8">
        <v>1</v>
      </c>
      <c r="L950" s="9">
        <v>10.75</v>
      </c>
      <c r="M950" s="9">
        <f>ROUND(IF(ISNUMBER(L950), K950*L950, K950),5)</f>
        <v>10.75</v>
      </c>
    </row>
    <row r="951" spans="1:13" x14ac:dyDescent="0.25">
      <c r="A951" s="6"/>
      <c r="B951" s="6"/>
      <c r="C951" s="6"/>
      <c r="D951" s="6" t="s">
        <v>12</v>
      </c>
      <c r="E951" s="7">
        <v>45747</v>
      </c>
      <c r="F951" s="6" t="s">
        <v>1286</v>
      </c>
      <c r="G951" s="6" t="s">
        <v>468</v>
      </c>
      <c r="H951" s="6" t="s">
        <v>1743</v>
      </c>
      <c r="I951" s="6" t="s">
        <v>846</v>
      </c>
      <c r="J951" s="6" t="s">
        <v>906</v>
      </c>
      <c r="K951" s="8">
        <v>1</v>
      </c>
      <c r="L951" s="9">
        <v>10.75</v>
      </c>
      <c r="M951" s="9">
        <f>ROUND(IF(ISNUMBER(L951), K951*L951, K951),5)</f>
        <v>10.75</v>
      </c>
    </row>
    <row r="952" spans="1:13" x14ac:dyDescent="0.25">
      <c r="A952" s="6"/>
      <c r="B952" s="6"/>
      <c r="C952" s="6"/>
      <c r="D952" s="6" t="s">
        <v>12</v>
      </c>
      <c r="E952" s="7">
        <v>45722</v>
      </c>
      <c r="F952" s="6" t="s">
        <v>1255</v>
      </c>
      <c r="G952" s="6" t="s">
        <v>446</v>
      </c>
      <c r="H952" s="6" t="s">
        <v>1740</v>
      </c>
      <c r="I952" s="6" t="s">
        <v>846</v>
      </c>
      <c r="J952" s="6" t="s">
        <v>899</v>
      </c>
      <c r="K952" s="8">
        <v>1</v>
      </c>
      <c r="L952" s="9">
        <v>12.69</v>
      </c>
      <c r="M952" s="9">
        <f>ROUND(IF(ISNUMBER(L952), K952*L952, K952),5)</f>
        <v>12.69</v>
      </c>
    </row>
    <row r="953" spans="1:13" x14ac:dyDescent="0.25">
      <c r="A953" s="6"/>
      <c r="B953" s="6"/>
      <c r="C953" s="6"/>
      <c r="D953" s="6" t="s">
        <v>12</v>
      </c>
      <c r="E953" s="7">
        <v>45743</v>
      </c>
      <c r="F953" s="6" t="s">
        <v>1275</v>
      </c>
      <c r="G953" s="6" t="s">
        <v>446</v>
      </c>
      <c r="H953" s="6" t="s">
        <v>766</v>
      </c>
      <c r="I953" s="6" t="s">
        <v>853</v>
      </c>
      <c r="J953" s="6" t="s">
        <v>899</v>
      </c>
      <c r="K953" s="8">
        <v>1</v>
      </c>
      <c r="L953" s="9">
        <v>14.95</v>
      </c>
      <c r="M953" s="9">
        <f>ROUND(IF(ISNUMBER(L953), K953*L953, K953),5)</f>
        <v>14.95</v>
      </c>
    </row>
    <row r="954" spans="1:13" x14ac:dyDescent="0.25">
      <c r="A954" s="6"/>
      <c r="B954" s="6"/>
      <c r="C954" s="6"/>
      <c r="D954" s="6" t="s">
        <v>12</v>
      </c>
      <c r="E954" s="7">
        <v>45729</v>
      </c>
      <c r="F954" s="6" t="s">
        <v>1261</v>
      </c>
      <c r="G954" s="6" t="s">
        <v>446</v>
      </c>
      <c r="H954" s="6" t="s">
        <v>654</v>
      </c>
      <c r="I954" s="6" t="s">
        <v>853</v>
      </c>
      <c r="J954" s="6" t="s">
        <v>899</v>
      </c>
      <c r="K954" s="8">
        <v>1</v>
      </c>
      <c r="L954" s="9">
        <v>15.23</v>
      </c>
      <c r="M954" s="9">
        <f>ROUND(IF(ISNUMBER(L954), K954*L954, K954),5)</f>
        <v>15.23</v>
      </c>
    </row>
    <row r="955" spans="1:13" x14ac:dyDescent="0.25">
      <c r="A955" s="6"/>
      <c r="B955" s="6"/>
      <c r="C955" s="6"/>
      <c r="D955" s="6" t="s">
        <v>12</v>
      </c>
      <c r="E955" s="7">
        <v>45737</v>
      </c>
      <c r="F955" s="6" t="s">
        <v>1269</v>
      </c>
      <c r="G955" s="6" t="s">
        <v>446</v>
      </c>
      <c r="H955" s="6" t="s">
        <v>654</v>
      </c>
      <c r="I955" s="6" t="s">
        <v>846</v>
      </c>
      <c r="J955" s="6" t="s">
        <v>899</v>
      </c>
      <c r="K955" s="8">
        <v>1</v>
      </c>
      <c r="L955" s="9">
        <v>15.75</v>
      </c>
      <c r="M955" s="9">
        <f>ROUND(IF(ISNUMBER(L955), K955*L955, K955),5)</f>
        <v>15.75</v>
      </c>
    </row>
    <row r="956" spans="1:13" x14ac:dyDescent="0.25">
      <c r="A956" s="6"/>
      <c r="B956" s="6"/>
      <c r="C956" s="6"/>
      <c r="D956" s="6" t="s">
        <v>12</v>
      </c>
      <c r="E956" s="7">
        <v>45734</v>
      </c>
      <c r="F956" s="6" t="s">
        <v>1287</v>
      </c>
      <c r="G956" s="6" t="s">
        <v>446</v>
      </c>
      <c r="H956" s="6" t="s">
        <v>654</v>
      </c>
      <c r="I956" s="6" t="s">
        <v>853</v>
      </c>
      <c r="J956" s="6" t="s">
        <v>899</v>
      </c>
      <c r="K956" s="8">
        <v>1</v>
      </c>
      <c r="L956" s="9">
        <v>17.68</v>
      </c>
      <c r="M956" s="9">
        <f>ROUND(IF(ISNUMBER(L956), K956*L956, K956),5)</f>
        <v>17.68</v>
      </c>
    </row>
    <row r="957" spans="1:13" x14ac:dyDescent="0.25">
      <c r="A957" s="6"/>
      <c r="B957" s="6"/>
      <c r="C957" s="6"/>
      <c r="D957" s="6" t="s">
        <v>12</v>
      </c>
      <c r="E957" s="7">
        <v>45740</v>
      </c>
      <c r="F957" s="6" t="s">
        <v>1288</v>
      </c>
      <c r="G957" s="6" t="s">
        <v>1646</v>
      </c>
      <c r="H957" s="6" t="s">
        <v>1754</v>
      </c>
      <c r="I957" s="6" t="s">
        <v>846</v>
      </c>
      <c r="J957" s="6" t="s">
        <v>1990</v>
      </c>
      <c r="K957" s="8">
        <v>1</v>
      </c>
      <c r="L957" s="9">
        <v>17.91</v>
      </c>
      <c r="M957" s="9">
        <f>ROUND(IF(ISNUMBER(L957), K957*L957, K957),5)</f>
        <v>17.91</v>
      </c>
    </row>
    <row r="958" spans="1:13" x14ac:dyDescent="0.25">
      <c r="A958" s="6"/>
      <c r="B958" s="6"/>
      <c r="C958" s="6"/>
      <c r="D958" s="6" t="s">
        <v>12</v>
      </c>
      <c r="E958" s="7">
        <v>45727</v>
      </c>
      <c r="F958" s="6" t="s">
        <v>1289</v>
      </c>
      <c r="G958" s="6" t="s">
        <v>446</v>
      </c>
      <c r="H958" s="6" t="s">
        <v>654</v>
      </c>
      <c r="I958" s="6" t="s">
        <v>853</v>
      </c>
      <c r="J958" s="6" t="s">
        <v>899</v>
      </c>
      <c r="K958" s="8">
        <v>1</v>
      </c>
      <c r="L958" s="9">
        <v>18.27</v>
      </c>
      <c r="M958" s="9">
        <f>ROUND(IF(ISNUMBER(L958), K958*L958, K958),5)</f>
        <v>18.27</v>
      </c>
    </row>
    <row r="959" spans="1:13" x14ac:dyDescent="0.25">
      <c r="A959" s="6"/>
      <c r="B959" s="6"/>
      <c r="C959" s="6"/>
      <c r="D959" s="6" t="s">
        <v>12</v>
      </c>
      <c r="E959" s="7">
        <v>45741</v>
      </c>
      <c r="F959" s="6" t="s">
        <v>1290</v>
      </c>
      <c r="G959" s="6" t="s">
        <v>1647</v>
      </c>
      <c r="H959" s="6" t="s">
        <v>654</v>
      </c>
      <c r="I959" s="6" t="s">
        <v>853</v>
      </c>
      <c r="J959" s="6" t="s">
        <v>1991</v>
      </c>
      <c r="K959" s="8">
        <v>1</v>
      </c>
      <c r="L959" s="9">
        <v>18.75</v>
      </c>
      <c r="M959" s="9">
        <f>ROUND(IF(ISNUMBER(L959), K959*L959, K959),5)</f>
        <v>18.75</v>
      </c>
    </row>
    <row r="960" spans="1:13" x14ac:dyDescent="0.25">
      <c r="A960" s="6"/>
      <c r="B960" s="6"/>
      <c r="C960" s="6"/>
      <c r="D960" s="6" t="s">
        <v>12</v>
      </c>
      <c r="E960" s="7">
        <v>45729</v>
      </c>
      <c r="F960" s="6" t="s">
        <v>1261</v>
      </c>
      <c r="G960" s="6" t="s">
        <v>426</v>
      </c>
      <c r="H960" s="6" t="s">
        <v>654</v>
      </c>
      <c r="I960" s="6" t="s">
        <v>853</v>
      </c>
      <c r="J960" s="6" t="s">
        <v>885</v>
      </c>
      <c r="K960" s="8">
        <v>2</v>
      </c>
      <c r="L960" s="9">
        <v>9.9499999999999993</v>
      </c>
      <c r="M960" s="9">
        <f>ROUND(IF(ISNUMBER(L960), K960*L960, K960),5)</f>
        <v>19.899999999999999</v>
      </c>
    </row>
    <row r="961" spans="1:13" x14ac:dyDescent="0.25">
      <c r="A961" s="6"/>
      <c r="B961" s="6"/>
      <c r="C961" s="6"/>
      <c r="D961" s="6" t="s">
        <v>12</v>
      </c>
      <c r="E961" s="7">
        <v>45734</v>
      </c>
      <c r="F961" s="6" t="s">
        <v>1287</v>
      </c>
      <c r="G961" s="6" t="s">
        <v>426</v>
      </c>
      <c r="H961" s="6" t="s">
        <v>654</v>
      </c>
      <c r="I961" s="6" t="s">
        <v>853</v>
      </c>
      <c r="J961" s="6" t="s">
        <v>885</v>
      </c>
      <c r="K961" s="8">
        <v>2</v>
      </c>
      <c r="L961" s="9">
        <v>9.9499999999999993</v>
      </c>
      <c r="M961" s="9">
        <f>ROUND(IF(ISNUMBER(L961), K961*L961, K961),5)</f>
        <v>19.899999999999999</v>
      </c>
    </row>
    <row r="962" spans="1:13" x14ac:dyDescent="0.25">
      <c r="A962" s="6"/>
      <c r="B962" s="6"/>
      <c r="C962" s="6"/>
      <c r="D962" s="6" t="s">
        <v>12</v>
      </c>
      <c r="E962" s="7">
        <v>45743</v>
      </c>
      <c r="F962" s="6" t="s">
        <v>1275</v>
      </c>
      <c r="G962" s="6" t="s">
        <v>426</v>
      </c>
      <c r="H962" s="6" t="s">
        <v>766</v>
      </c>
      <c r="I962" s="6" t="s">
        <v>853</v>
      </c>
      <c r="J962" s="6" t="s">
        <v>885</v>
      </c>
      <c r="K962" s="8">
        <v>2</v>
      </c>
      <c r="L962" s="9">
        <v>9.9499999999999993</v>
      </c>
      <c r="M962" s="9">
        <f>ROUND(IF(ISNUMBER(L962), K962*L962, K962),5)</f>
        <v>19.899999999999999</v>
      </c>
    </row>
    <row r="963" spans="1:13" x14ac:dyDescent="0.25">
      <c r="A963" s="6"/>
      <c r="B963" s="6"/>
      <c r="C963" s="6"/>
      <c r="D963" s="6" t="s">
        <v>12</v>
      </c>
      <c r="E963" s="7">
        <v>45741</v>
      </c>
      <c r="F963" s="6" t="s">
        <v>1291</v>
      </c>
      <c r="G963" s="6" t="s">
        <v>446</v>
      </c>
      <c r="H963" s="6" t="s">
        <v>693</v>
      </c>
      <c r="I963" s="6" t="s">
        <v>846</v>
      </c>
      <c r="J963" s="6" t="s">
        <v>899</v>
      </c>
      <c r="K963" s="8">
        <v>1</v>
      </c>
      <c r="L963" s="9">
        <v>20.25</v>
      </c>
      <c r="M963" s="9">
        <f>ROUND(IF(ISNUMBER(L963), K963*L963, K963),5)</f>
        <v>20.25</v>
      </c>
    </row>
    <row r="964" spans="1:13" x14ac:dyDescent="0.25">
      <c r="A964" s="6"/>
      <c r="B964" s="6"/>
      <c r="C964" s="6"/>
      <c r="D964" s="6" t="s">
        <v>12</v>
      </c>
      <c r="E964" s="7">
        <v>45734</v>
      </c>
      <c r="F964" s="6" t="s">
        <v>1292</v>
      </c>
      <c r="G964" s="6" t="s">
        <v>1648</v>
      </c>
      <c r="H964" s="6" t="s">
        <v>1737</v>
      </c>
      <c r="I964" s="6" t="s">
        <v>846</v>
      </c>
      <c r="J964" s="6" t="s">
        <v>899</v>
      </c>
      <c r="K964" s="8">
        <v>1</v>
      </c>
      <c r="L964" s="9">
        <v>25</v>
      </c>
      <c r="M964" s="9">
        <f>ROUND(IF(ISNUMBER(L964), K964*L964, K964),5)</f>
        <v>25</v>
      </c>
    </row>
    <row r="965" spans="1:13" x14ac:dyDescent="0.25">
      <c r="A965" s="6"/>
      <c r="B965" s="6"/>
      <c r="C965" s="6"/>
      <c r="D965" s="6" t="s">
        <v>12</v>
      </c>
      <c r="E965" s="7">
        <v>45736</v>
      </c>
      <c r="F965" s="6" t="s">
        <v>1252</v>
      </c>
      <c r="G965" s="6" t="s">
        <v>1649</v>
      </c>
      <c r="H965" s="6" t="s">
        <v>1736</v>
      </c>
      <c r="I965" s="6" t="s">
        <v>853</v>
      </c>
      <c r="J965" s="6" t="s">
        <v>907</v>
      </c>
      <c r="K965" s="8">
        <v>1</v>
      </c>
      <c r="L965" s="9">
        <v>25</v>
      </c>
      <c r="M965" s="9">
        <f>ROUND(IF(ISNUMBER(L965), K965*L965, K965),5)</f>
        <v>25</v>
      </c>
    </row>
    <row r="966" spans="1:13" x14ac:dyDescent="0.25">
      <c r="A966" s="6"/>
      <c r="B966" s="6"/>
      <c r="C966" s="6"/>
      <c r="D966" s="6" t="s">
        <v>12</v>
      </c>
      <c r="E966" s="7">
        <v>45740</v>
      </c>
      <c r="F966" s="6" t="s">
        <v>1272</v>
      </c>
      <c r="G966" s="6" t="s">
        <v>1650</v>
      </c>
      <c r="H966" s="6" t="s">
        <v>654</v>
      </c>
      <c r="I966" s="6" t="s">
        <v>846</v>
      </c>
      <c r="J966" s="6" t="s">
        <v>1992</v>
      </c>
      <c r="K966" s="8">
        <v>1</v>
      </c>
      <c r="L966" s="9">
        <v>25</v>
      </c>
      <c r="M966" s="9">
        <f>ROUND(IF(ISNUMBER(L966), K966*L966, K966),5)</f>
        <v>25</v>
      </c>
    </row>
    <row r="967" spans="1:13" x14ac:dyDescent="0.25">
      <c r="A967" s="6"/>
      <c r="B967" s="6"/>
      <c r="C967" s="6"/>
      <c r="D967" s="6" t="s">
        <v>12</v>
      </c>
      <c r="E967" s="7">
        <v>45722</v>
      </c>
      <c r="F967" s="6" t="s">
        <v>1293</v>
      </c>
      <c r="G967" s="6" t="s">
        <v>446</v>
      </c>
      <c r="H967" s="6" t="s">
        <v>718</v>
      </c>
      <c r="I967" s="6" t="s">
        <v>853</v>
      </c>
      <c r="J967" s="6" t="s">
        <v>899</v>
      </c>
      <c r="K967" s="8">
        <v>1</v>
      </c>
      <c r="L967" s="9">
        <v>25.3</v>
      </c>
      <c r="M967" s="9">
        <f>ROUND(IF(ISNUMBER(L967), K967*L967, K967),5)</f>
        <v>25.3</v>
      </c>
    </row>
    <row r="968" spans="1:13" x14ac:dyDescent="0.25">
      <c r="A968" s="6"/>
      <c r="B968" s="6"/>
      <c r="C968" s="6"/>
      <c r="D968" s="6" t="s">
        <v>12</v>
      </c>
      <c r="E968" s="7">
        <v>45736</v>
      </c>
      <c r="F968" s="6" t="s">
        <v>1294</v>
      </c>
      <c r="G968" s="6" t="s">
        <v>446</v>
      </c>
      <c r="H968" s="6" t="s">
        <v>654</v>
      </c>
      <c r="I968" s="6" t="s">
        <v>853</v>
      </c>
      <c r="J968" s="6" t="s">
        <v>899</v>
      </c>
      <c r="K968" s="8">
        <v>1</v>
      </c>
      <c r="L968" s="9">
        <v>25.32</v>
      </c>
      <c r="M968" s="9">
        <f>ROUND(IF(ISNUMBER(L968), K968*L968, K968),5)</f>
        <v>25.32</v>
      </c>
    </row>
    <row r="969" spans="1:13" x14ac:dyDescent="0.25">
      <c r="A969" s="6"/>
      <c r="B969" s="6"/>
      <c r="C969" s="6"/>
      <c r="D969" s="6" t="s">
        <v>12</v>
      </c>
      <c r="E969" s="7">
        <v>45719</v>
      </c>
      <c r="F969" s="6" t="s">
        <v>1295</v>
      </c>
      <c r="G969" s="6" t="s">
        <v>446</v>
      </c>
      <c r="H969" s="6" t="s">
        <v>1755</v>
      </c>
      <c r="I969" s="6" t="s">
        <v>853</v>
      </c>
      <c r="J969" s="6" t="s">
        <v>899</v>
      </c>
      <c r="K969" s="8">
        <v>1</v>
      </c>
      <c r="L969" s="9">
        <v>25.44</v>
      </c>
      <c r="M969" s="9">
        <f>ROUND(IF(ISNUMBER(L969), K969*L969, K969),5)</f>
        <v>25.44</v>
      </c>
    </row>
    <row r="970" spans="1:13" x14ac:dyDescent="0.25">
      <c r="A970" s="6"/>
      <c r="B970" s="6"/>
      <c r="C970" s="6"/>
      <c r="D970" s="6" t="s">
        <v>12</v>
      </c>
      <c r="E970" s="7">
        <v>45737</v>
      </c>
      <c r="F970" s="6" t="s">
        <v>1296</v>
      </c>
      <c r="G970" s="6" t="s">
        <v>1650</v>
      </c>
      <c r="H970" s="6" t="s">
        <v>658</v>
      </c>
      <c r="I970" s="6" t="s">
        <v>846</v>
      </c>
      <c r="J970" s="6" t="s">
        <v>1992</v>
      </c>
      <c r="K970" s="8">
        <v>1</v>
      </c>
      <c r="L970" s="9">
        <v>26</v>
      </c>
      <c r="M970" s="9">
        <f>ROUND(IF(ISNUMBER(L970), K970*L970, K970),5)</f>
        <v>26</v>
      </c>
    </row>
    <row r="971" spans="1:13" x14ac:dyDescent="0.25">
      <c r="A971" s="6"/>
      <c r="B971" s="6"/>
      <c r="C971" s="6"/>
      <c r="D971" s="6" t="s">
        <v>12</v>
      </c>
      <c r="E971" s="7">
        <v>45734</v>
      </c>
      <c r="F971" s="6" t="s">
        <v>1292</v>
      </c>
      <c r="G971" s="6" t="s">
        <v>1651</v>
      </c>
      <c r="H971" s="6" t="s">
        <v>1737</v>
      </c>
      <c r="I971" s="6" t="s">
        <v>846</v>
      </c>
      <c r="J971" s="6" t="s">
        <v>899</v>
      </c>
      <c r="K971" s="8">
        <v>1</v>
      </c>
      <c r="L971" s="9">
        <v>26.43</v>
      </c>
      <c r="M971" s="9">
        <f>ROUND(IF(ISNUMBER(L971), K971*L971, K971),5)</f>
        <v>26.43</v>
      </c>
    </row>
    <row r="972" spans="1:13" x14ac:dyDescent="0.25">
      <c r="A972" s="6"/>
      <c r="B972" s="6"/>
      <c r="C972" s="6"/>
      <c r="D972" s="6" t="s">
        <v>12</v>
      </c>
      <c r="E972" s="7">
        <v>45734</v>
      </c>
      <c r="F972" s="6" t="s">
        <v>1297</v>
      </c>
      <c r="G972" s="6" t="s">
        <v>1652</v>
      </c>
      <c r="H972" s="6" t="s">
        <v>1747</v>
      </c>
      <c r="I972" s="6" t="s">
        <v>846</v>
      </c>
      <c r="J972" s="6" t="s">
        <v>1993</v>
      </c>
      <c r="K972" s="8">
        <v>1</v>
      </c>
      <c r="L972" s="9">
        <v>28.06</v>
      </c>
      <c r="M972" s="9">
        <f>ROUND(IF(ISNUMBER(L972), K972*L972, K972),5)</f>
        <v>28.06</v>
      </c>
    </row>
    <row r="973" spans="1:13" x14ac:dyDescent="0.25">
      <c r="A973" s="6"/>
      <c r="B973" s="6"/>
      <c r="C973" s="6"/>
      <c r="D973" s="6" t="s">
        <v>12</v>
      </c>
      <c r="E973" s="7">
        <v>45736</v>
      </c>
      <c r="F973" s="6" t="s">
        <v>1298</v>
      </c>
      <c r="G973" s="6" t="s">
        <v>446</v>
      </c>
      <c r="H973" s="6" t="s">
        <v>1756</v>
      </c>
      <c r="I973" s="6" t="s">
        <v>846</v>
      </c>
      <c r="J973" s="6" t="s">
        <v>899</v>
      </c>
      <c r="K973" s="8">
        <v>1</v>
      </c>
      <c r="L973" s="9">
        <v>30.22</v>
      </c>
      <c r="M973" s="9">
        <f>ROUND(IF(ISNUMBER(L973), K973*L973, K973),5)</f>
        <v>30.22</v>
      </c>
    </row>
    <row r="974" spans="1:13" x14ac:dyDescent="0.25">
      <c r="A974" s="6"/>
      <c r="B974" s="6"/>
      <c r="C974" s="6"/>
      <c r="D974" s="6" t="s">
        <v>12</v>
      </c>
      <c r="E974" s="7">
        <v>45729</v>
      </c>
      <c r="F974" s="6" t="s">
        <v>1299</v>
      </c>
      <c r="G974" s="6" t="s">
        <v>1653</v>
      </c>
      <c r="H974" s="6" t="s">
        <v>654</v>
      </c>
      <c r="I974" s="6" t="s">
        <v>846</v>
      </c>
      <c r="J974" s="6" t="s">
        <v>1994</v>
      </c>
      <c r="K974" s="8">
        <v>1</v>
      </c>
      <c r="L974" s="9">
        <v>32.97</v>
      </c>
      <c r="M974" s="9">
        <f>ROUND(IF(ISNUMBER(L974), K974*L974, K974),5)</f>
        <v>32.97</v>
      </c>
    </row>
    <row r="975" spans="1:13" x14ac:dyDescent="0.25">
      <c r="A975" s="6"/>
      <c r="B975" s="6"/>
      <c r="C975" s="6"/>
      <c r="D975" s="6" t="s">
        <v>12</v>
      </c>
      <c r="E975" s="7">
        <v>45727</v>
      </c>
      <c r="F975" s="6" t="s">
        <v>1300</v>
      </c>
      <c r="G975" s="6" t="s">
        <v>1654</v>
      </c>
      <c r="H975" s="6" t="s">
        <v>1757</v>
      </c>
      <c r="I975" s="6" t="s">
        <v>853</v>
      </c>
      <c r="J975" s="6" t="s">
        <v>1995</v>
      </c>
      <c r="K975" s="8">
        <v>1</v>
      </c>
      <c r="L975" s="9">
        <v>33.5</v>
      </c>
      <c r="M975" s="9">
        <f>ROUND(IF(ISNUMBER(L975), K975*L975, K975),5)</f>
        <v>33.5</v>
      </c>
    </row>
    <row r="976" spans="1:13" x14ac:dyDescent="0.25">
      <c r="A976" s="6"/>
      <c r="B976" s="6"/>
      <c r="C976" s="6"/>
      <c r="D976" s="6" t="s">
        <v>12</v>
      </c>
      <c r="E976" s="7">
        <v>45727</v>
      </c>
      <c r="F976" s="6" t="s">
        <v>1300</v>
      </c>
      <c r="G976" s="6" t="s">
        <v>446</v>
      </c>
      <c r="H976" s="6" t="s">
        <v>1757</v>
      </c>
      <c r="I976" s="6" t="s">
        <v>853</v>
      </c>
      <c r="J976" s="6" t="s">
        <v>899</v>
      </c>
      <c r="K976" s="8">
        <v>1</v>
      </c>
      <c r="L976" s="9">
        <v>37.619999999999997</v>
      </c>
      <c r="M976" s="9">
        <f>ROUND(IF(ISNUMBER(L976), K976*L976, K976),5)</f>
        <v>37.619999999999997</v>
      </c>
    </row>
    <row r="977" spans="1:13" x14ac:dyDescent="0.25">
      <c r="A977" s="6"/>
      <c r="B977" s="6"/>
      <c r="C977" s="6"/>
      <c r="D977" s="6" t="s">
        <v>12</v>
      </c>
      <c r="E977" s="7">
        <v>45736</v>
      </c>
      <c r="F977" s="6" t="s">
        <v>1298</v>
      </c>
      <c r="G977" s="6" t="s">
        <v>1655</v>
      </c>
      <c r="H977" s="6" t="s">
        <v>1756</v>
      </c>
      <c r="I977" s="6" t="s">
        <v>846</v>
      </c>
      <c r="J977" s="6" t="s">
        <v>1996</v>
      </c>
      <c r="K977" s="8">
        <v>1</v>
      </c>
      <c r="L977" s="9">
        <v>45</v>
      </c>
      <c r="M977" s="9">
        <f>ROUND(IF(ISNUMBER(L977), K977*L977, K977),5)</f>
        <v>45</v>
      </c>
    </row>
    <row r="978" spans="1:13" x14ac:dyDescent="0.25">
      <c r="A978" s="6"/>
      <c r="B978" s="6"/>
      <c r="C978" s="6"/>
      <c r="D978" s="6" t="s">
        <v>12</v>
      </c>
      <c r="E978" s="7">
        <v>45741</v>
      </c>
      <c r="F978" s="6" t="s">
        <v>1291</v>
      </c>
      <c r="G978" s="6" t="s">
        <v>1656</v>
      </c>
      <c r="H978" s="6" t="s">
        <v>693</v>
      </c>
      <c r="I978" s="6" t="s">
        <v>846</v>
      </c>
      <c r="J978" s="6" t="s">
        <v>1997</v>
      </c>
      <c r="K978" s="8">
        <v>1</v>
      </c>
      <c r="L978" s="9">
        <v>47.07</v>
      </c>
      <c r="M978" s="9">
        <f>ROUND(IF(ISNUMBER(L978), K978*L978, K978),5)</f>
        <v>47.07</v>
      </c>
    </row>
    <row r="979" spans="1:13" x14ac:dyDescent="0.25">
      <c r="A979" s="6"/>
      <c r="B979" s="6"/>
      <c r="C979" s="6"/>
      <c r="D979" s="6" t="s">
        <v>12</v>
      </c>
      <c r="E979" s="7">
        <v>45723</v>
      </c>
      <c r="F979" s="6" t="s">
        <v>1301</v>
      </c>
      <c r="G979" s="6" t="s">
        <v>1650</v>
      </c>
      <c r="H979" s="6" t="s">
        <v>776</v>
      </c>
      <c r="I979" s="6" t="s">
        <v>846</v>
      </c>
      <c r="J979" s="6" t="s">
        <v>1992</v>
      </c>
      <c r="K979" s="8">
        <v>1</v>
      </c>
      <c r="L979" s="9">
        <v>50</v>
      </c>
      <c r="M979" s="9">
        <f>ROUND(IF(ISNUMBER(L979), K979*L979, K979),5)</f>
        <v>50</v>
      </c>
    </row>
    <row r="980" spans="1:13" x14ac:dyDescent="0.25">
      <c r="A980" s="6"/>
      <c r="B980" s="6"/>
      <c r="C980" s="6"/>
      <c r="D980" s="6" t="s">
        <v>12</v>
      </c>
      <c r="E980" s="7">
        <v>45747</v>
      </c>
      <c r="F980" s="6" t="s">
        <v>1251</v>
      </c>
      <c r="G980" s="6" t="s">
        <v>1657</v>
      </c>
      <c r="H980" s="6" t="s">
        <v>1736</v>
      </c>
      <c r="I980" s="6" t="s">
        <v>853</v>
      </c>
      <c r="J980" s="6" t="s">
        <v>907</v>
      </c>
      <c r="K980" s="8">
        <v>1</v>
      </c>
      <c r="L980" s="9">
        <v>50</v>
      </c>
      <c r="M980" s="9">
        <f>ROUND(IF(ISNUMBER(L980), K980*L980, K980),5)</f>
        <v>50</v>
      </c>
    </row>
    <row r="981" spans="1:13" x14ac:dyDescent="0.25">
      <c r="A981" s="6"/>
      <c r="B981" s="6"/>
      <c r="C981" s="6"/>
      <c r="D981" s="6" t="s">
        <v>12</v>
      </c>
      <c r="E981" s="7">
        <v>45741</v>
      </c>
      <c r="F981" s="6" t="s">
        <v>1273</v>
      </c>
      <c r="G981" s="6" t="s">
        <v>1650</v>
      </c>
      <c r="H981" s="6" t="s">
        <v>1749</v>
      </c>
      <c r="I981" s="6" t="s">
        <v>846</v>
      </c>
      <c r="J981" s="6" t="s">
        <v>1992</v>
      </c>
      <c r="K981" s="8">
        <v>1</v>
      </c>
      <c r="L981" s="9">
        <v>55</v>
      </c>
      <c r="M981" s="9">
        <f>ROUND(IF(ISNUMBER(L981), K981*L981, K981),5)</f>
        <v>55</v>
      </c>
    </row>
    <row r="982" spans="1:13" x14ac:dyDescent="0.25">
      <c r="A982" s="6"/>
      <c r="B982" s="6"/>
      <c r="C982" s="6"/>
      <c r="D982" s="6" t="s">
        <v>12</v>
      </c>
      <c r="E982" s="7">
        <v>45740</v>
      </c>
      <c r="F982" s="6" t="s">
        <v>1288</v>
      </c>
      <c r="G982" s="6" t="s">
        <v>1658</v>
      </c>
      <c r="H982" s="6" t="s">
        <v>1754</v>
      </c>
      <c r="I982" s="6" t="s">
        <v>846</v>
      </c>
      <c r="J982" s="6" t="s">
        <v>1998</v>
      </c>
      <c r="K982" s="8">
        <v>1</v>
      </c>
      <c r="L982" s="9">
        <v>56.23</v>
      </c>
      <c r="M982" s="9">
        <f>ROUND(IF(ISNUMBER(L982), K982*L982, K982),5)</f>
        <v>56.23</v>
      </c>
    </row>
    <row r="983" spans="1:13" x14ac:dyDescent="0.25">
      <c r="A983" s="6"/>
      <c r="B983" s="6"/>
      <c r="C983" s="6"/>
      <c r="D983" s="6" t="s">
        <v>12</v>
      </c>
      <c r="E983" s="7">
        <v>45740</v>
      </c>
      <c r="F983" s="6" t="s">
        <v>1302</v>
      </c>
      <c r="G983" s="6" t="s">
        <v>446</v>
      </c>
      <c r="H983" s="6" t="s">
        <v>689</v>
      </c>
      <c r="I983" s="6" t="s">
        <v>853</v>
      </c>
      <c r="J983" s="6" t="s">
        <v>899</v>
      </c>
      <c r="K983" s="8">
        <v>1</v>
      </c>
      <c r="L983" s="9">
        <v>58.3</v>
      </c>
      <c r="M983" s="9">
        <f>ROUND(IF(ISNUMBER(L983), K983*L983, K983),5)</f>
        <v>58.3</v>
      </c>
    </row>
    <row r="984" spans="1:13" x14ac:dyDescent="0.25">
      <c r="A984" s="6"/>
      <c r="B984" s="6"/>
      <c r="C984" s="6"/>
      <c r="D984" s="6" t="s">
        <v>12</v>
      </c>
      <c r="E984" s="7">
        <v>45742</v>
      </c>
      <c r="F984" s="6" t="s">
        <v>1303</v>
      </c>
      <c r="G984" s="6" t="s">
        <v>446</v>
      </c>
      <c r="H984" s="6" t="s">
        <v>654</v>
      </c>
      <c r="I984" s="6" t="s">
        <v>853</v>
      </c>
      <c r="J984" s="6" t="s">
        <v>899</v>
      </c>
      <c r="K984" s="8">
        <v>1</v>
      </c>
      <c r="L984" s="9">
        <v>74.59</v>
      </c>
      <c r="M984" s="9">
        <f>ROUND(IF(ISNUMBER(L984), K984*L984, K984),5)</f>
        <v>74.59</v>
      </c>
    </row>
    <row r="985" spans="1:13" x14ac:dyDescent="0.25">
      <c r="A985" s="6"/>
      <c r="B985" s="6"/>
      <c r="C985" s="6"/>
      <c r="D985" s="6" t="s">
        <v>12</v>
      </c>
      <c r="E985" s="7">
        <v>45736</v>
      </c>
      <c r="F985" s="6" t="s">
        <v>1249</v>
      </c>
      <c r="G985" s="6" t="s">
        <v>1659</v>
      </c>
      <c r="H985" s="6" t="s">
        <v>1736</v>
      </c>
      <c r="I985" s="6" t="s">
        <v>853</v>
      </c>
      <c r="J985" s="6" t="s">
        <v>907</v>
      </c>
      <c r="K985" s="8">
        <v>1</v>
      </c>
      <c r="L985" s="9">
        <v>75</v>
      </c>
      <c r="M985" s="9">
        <f>ROUND(IF(ISNUMBER(L985), K985*L985, K985),5)</f>
        <v>75</v>
      </c>
    </row>
    <row r="986" spans="1:13" x14ac:dyDescent="0.25">
      <c r="A986" s="6"/>
      <c r="B986" s="6"/>
      <c r="C986" s="6"/>
      <c r="D986" s="6" t="s">
        <v>12</v>
      </c>
      <c r="E986" s="7">
        <v>45727</v>
      </c>
      <c r="F986" s="6" t="s">
        <v>1289</v>
      </c>
      <c r="G986" s="6" t="s">
        <v>1660</v>
      </c>
      <c r="H986" s="6" t="s">
        <v>654</v>
      </c>
      <c r="I986" s="6" t="s">
        <v>853</v>
      </c>
      <c r="J986" s="6" t="s">
        <v>1999</v>
      </c>
      <c r="K986" s="8">
        <v>1</v>
      </c>
      <c r="L986" s="9">
        <v>81</v>
      </c>
      <c r="M986" s="9">
        <f>ROUND(IF(ISNUMBER(L986), K986*L986, K986),5)</f>
        <v>81</v>
      </c>
    </row>
    <row r="987" spans="1:13" x14ac:dyDescent="0.25">
      <c r="A987" s="6"/>
      <c r="B987" s="6"/>
      <c r="C987" s="6"/>
      <c r="D987" s="6" t="s">
        <v>12</v>
      </c>
      <c r="E987" s="7">
        <v>45742</v>
      </c>
      <c r="F987" s="6" t="s">
        <v>1304</v>
      </c>
      <c r="G987" s="6" t="s">
        <v>1661</v>
      </c>
      <c r="H987" s="6" t="s">
        <v>654</v>
      </c>
      <c r="I987" s="6" t="s">
        <v>853</v>
      </c>
      <c r="J987" s="6" t="s">
        <v>2000</v>
      </c>
      <c r="K987" s="8">
        <v>1</v>
      </c>
      <c r="L987" s="9">
        <v>81</v>
      </c>
      <c r="M987" s="9">
        <f>ROUND(IF(ISNUMBER(L987), K987*L987, K987),5)</f>
        <v>81</v>
      </c>
    </row>
    <row r="988" spans="1:13" x14ac:dyDescent="0.25">
      <c r="A988" s="6"/>
      <c r="B988" s="6"/>
      <c r="C988" s="6"/>
      <c r="D988" s="6" t="s">
        <v>12</v>
      </c>
      <c r="E988" s="7">
        <v>45727</v>
      </c>
      <c r="F988" s="6" t="s">
        <v>1289</v>
      </c>
      <c r="G988" s="6" t="s">
        <v>1636</v>
      </c>
      <c r="H988" s="6" t="s">
        <v>654</v>
      </c>
      <c r="I988" s="6" t="s">
        <v>853</v>
      </c>
      <c r="J988" s="6" t="s">
        <v>1987</v>
      </c>
      <c r="K988" s="8">
        <v>1</v>
      </c>
      <c r="L988" s="9">
        <v>100</v>
      </c>
      <c r="M988" s="9">
        <f>ROUND(IF(ISNUMBER(L988), K988*L988, K988),5)</f>
        <v>100</v>
      </c>
    </row>
    <row r="989" spans="1:13" x14ac:dyDescent="0.25">
      <c r="A989" s="6"/>
      <c r="B989" s="6"/>
      <c r="C989" s="6"/>
      <c r="D989" s="6" t="s">
        <v>12</v>
      </c>
      <c r="E989" s="7">
        <v>45720</v>
      </c>
      <c r="F989" s="6" t="s">
        <v>1254</v>
      </c>
      <c r="G989" s="6" t="s">
        <v>1662</v>
      </c>
      <c r="H989" s="6" t="s">
        <v>1739</v>
      </c>
      <c r="I989" s="6" t="s">
        <v>846</v>
      </c>
      <c r="J989" s="6" t="s">
        <v>1667</v>
      </c>
      <c r="K989" s="8">
        <v>1</v>
      </c>
      <c r="L989" s="9">
        <v>106</v>
      </c>
      <c r="M989" s="9">
        <f>ROUND(IF(ISNUMBER(L989), K989*L989, K989),5)</f>
        <v>106</v>
      </c>
    </row>
    <row r="990" spans="1:13" x14ac:dyDescent="0.25">
      <c r="A990" s="6"/>
      <c r="B990" s="6"/>
      <c r="C990" s="6"/>
      <c r="D990" s="6" t="s">
        <v>12</v>
      </c>
      <c r="E990" s="7">
        <v>45727</v>
      </c>
      <c r="F990" s="6" t="s">
        <v>1305</v>
      </c>
      <c r="G990" s="6" t="s">
        <v>1663</v>
      </c>
      <c r="H990" s="6" t="s">
        <v>1758</v>
      </c>
      <c r="I990" s="6" t="s">
        <v>846</v>
      </c>
      <c r="J990" s="6" t="s">
        <v>1981</v>
      </c>
      <c r="K990" s="8">
        <v>1</v>
      </c>
      <c r="L990" s="9">
        <v>121.5</v>
      </c>
      <c r="M990" s="9">
        <f>ROUND(IF(ISNUMBER(L990), K990*L990, K990),5)</f>
        <v>121.5</v>
      </c>
    </row>
    <row r="991" spans="1:13" x14ac:dyDescent="0.25">
      <c r="A991" s="6"/>
      <c r="B991" s="6"/>
      <c r="C991" s="6"/>
      <c r="D991" s="6" t="s">
        <v>12</v>
      </c>
      <c r="E991" s="7">
        <v>45723</v>
      </c>
      <c r="F991" s="6" t="s">
        <v>1250</v>
      </c>
      <c r="G991" s="6" t="s">
        <v>1664</v>
      </c>
      <c r="H991" s="6" t="s">
        <v>1736</v>
      </c>
      <c r="I991" s="6" t="s">
        <v>853</v>
      </c>
      <c r="J991" s="6" t="s">
        <v>907</v>
      </c>
      <c r="K991" s="8">
        <v>1</v>
      </c>
      <c r="L991" s="9">
        <v>124.96</v>
      </c>
      <c r="M991" s="9">
        <f>ROUND(IF(ISNUMBER(L991), K991*L991, K991),5)</f>
        <v>124.96</v>
      </c>
    </row>
    <row r="992" spans="1:13" x14ac:dyDescent="0.25">
      <c r="A992" s="6"/>
      <c r="B992" s="6"/>
      <c r="C992" s="6"/>
      <c r="D992" s="6" t="s">
        <v>12</v>
      </c>
      <c r="E992" s="7">
        <v>45737</v>
      </c>
      <c r="F992" s="6" t="s">
        <v>1285</v>
      </c>
      <c r="G992" s="6" t="s">
        <v>1665</v>
      </c>
      <c r="H992" s="6" t="s">
        <v>1753</v>
      </c>
      <c r="I992" s="6" t="s">
        <v>846</v>
      </c>
      <c r="J992" s="6" t="s">
        <v>907</v>
      </c>
      <c r="K992" s="8">
        <v>1</v>
      </c>
      <c r="L992" s="9">
        <v>140.07</v>
      </c>
      <c r="M992" s="9">
        <f>ROUND(IF(ISNUMBER(L992), K992*L992, K992),5)</f>
        <v>140.07</v>
      </c>
    </row>
    <row r="993" spans="1:13" x14ac:dyDescent="0.25">
      <c r="A993" s="6"/>
      <c r="B993" s="6"/>
      <c r="C993" s="6"/>
      <c r="D993" s="6" t="s">
        <v>12</v>
      </c>
      <c r="E993" s="7">
        <v>45726</v>
      </c>
      <c r="F993" s="6" t="s">
        <v>1248</v>
      </c>
      <c r="G993" s="6" t="s">
        <v>1666</v>
      </c>
      <c r="H993" s="6" t="s">
        <v>1736</v>
      </c>
      <c r="I993" s="6" t="s">
        <v>853</v>
      </c>
      <c r="J993" s="6" t="s">
        <v>907</v>
      </c>
      <c r="K993" s="8">
        <v>1</v>
      </c>
      <c r="L993" s="9">
        <v>170.08</v>
      </c>
      <c r="M993" s="9">
        <f>ROUND(IF(ISNUMBER(L993), K993*L993, K993),5)</f>
        <v>170.08</v>
      </c>
    </row>
    <row r="994" spans="1:13" x14ac:dyDescent="0.25">
      <c r="A994" s="6"/>
      <c r="B994" s="6"/>
      <c r="C994" s="6"/>
      <c r="D994" s="6" t="s">
        <v>12</v>
      </c>
      <c r="E994" s="7">
        <v>45740</v>
      </c>
      <c r="F994" s="6" t="s">
        <v>1288</v>
      </c>
      <c r="G994" s="6" t="s">
        <v>1667</v>
      </c>
      <c r="H994" s="6" t="s">
        <v>1754</v>
      </c>
      <c r="I994" s="6" t="s">
        <v>846</v>
      </c>
      <c r="J994" s="6" t="s">
        <v>1667</v>
      </c>
      <c r="K994" s="8">
        <v>1</v>
      </c>
      <c r="L994" s="9">
        <v>185</v>
      </c>
      <c r="M994" s="9">
        <f>ROUND(IF(ISNUMBER(L994), K994*L994, K994),5)</f>
        <v>185</v>
      </c>
    </row>
    <row r="995" spans="1:13" x14ac:dyDescent="0.25">
      <c r="A995" s="6"/>
      <c r="B995" s="6"/>
      <c r="C995" s="6"/>
      <c r="D995" s="6" t="s">
        <v>12</v>
      </c>
      <c r="E995" s="7">
        <v>45721</v>
      </c>
      <c r="F995" s="6" t="s">
        <v>1306</v>
      </c>
      <c r="G995" s="6" t="s">
        <v>1636</v>
      </c>
      <c r="H995" s="6" t="s">
        <v>732</v>
      </c>
      <c r="I995" s="6" t="s">
        <v>846</v>
      </c>
      <c r="J995" s="6" t="s">
        <v>1987</v>
      </c>
      <c r="K995" s="8">
        <v>1</v>
      </c>
      <c r="L995" s="9">
        <v>225</v>
      </c>
      <c r="M995" s="9">
        <f>ROUND(IF(ISNUMBER(L995), K995*L995, K995),5)</f>
        <v>225</v>
      </c>
    </row>
    <row r="996" spans="1:13" x14ac:dyDescent="0.25">
      <c r="A996" s="6"/>
      <c r="B996" s="6"/>
      <c r="C996" s="6"/>
      <c r="D996" s="6" t="s">
        <v>12</v>
      </c>
      <c r="E996" s="7">
        <v>45721</v>
      </c>
      <c r="F996" s="6" t="s">
        <v>1307</v>
      </c>
      <c r="G996" s="6" t="s">
        <v>1668</v>
      </c>
      <c r="H996" s="6" t="s">
        <v>1737</v>
      </c>
      <c r="I996" s="6" t="s">
        <v>853</v>
      </c>
      <c r="J996" s="6" t="s">
        <v>2001</v>
      </c>
      <c r="K996" s="8">
        <v>2</v>
      </c>
      <c r="L996" s="9">
        <v>121.24</v>
      </c>
      <c r="M996" s="9">
        <f>ROUND(IF(ISNUMBER(L996), K996*L996, K996),5)</f>
        <v>242.48</v>
      </c>
    </row>
    <row r="997" spans="1:13" x14ac:dyDescent="0.25">
      <c r="A997" s="6"/>
      <c r="B997" s="6"/>
      <c r="C997" s="6"/>
      <c r="D997" s="6" t="s">
        <v>12</v>
      </c>
      <c r="E997" s="7">
        <v>45736</v>
      </c>
      <c r="F997" s="6" t="s">
        <v>1298</v>
      </c>
      <c r="G997" s="6" t="s">
        <v>1669</v>
      </c>
      <c r="H997" s="6" t="s">
        <v>1756</v>
      </c>
      <c r="I997" s="6" t="s">
        <v>846</v>
      </c>
      <c r="J997" s="6" t="s">
        <v>2002</v>
      </c>
      <c r="K997" s="8">
        <v>1</v>
      </c>
      <c r="L997" s="9">
        <v>245</v>
      </c>
      <c r="M997" s="9">
        <f>ROUND(IF(ISNUMBER(L997), K997*L997, K997),5)</f>
        <v>245</v>
      </c>
    </row>
    <row r="998" spans="1:13" x14ac:dyDescent="0.25">
      <c r="A998" s="6"/>
      <c r="B998" s="6"/>
      <c r="C998" s="6"/>
      <c r="D998" s="6" t="s">
        <v>12</v>
      </c>
      <c r="E998" s="7">
        <v>45721</v>
      </c>
      <c r="F998" s="6" t="s">
        <v>1308</v>
      </c>
      <c r="G998" s="6" t="s">
        <v>1636</v>
      </c>
      <c r="H998" s="6" t="s">
        <v>1738</v>
      </c>
      <c r="I998" s="6" t="s">
        <v>846</v>
      </c>
      <c r="J998" s="6" t="s">
        <v>1987</v>
      </c>
      <c r="K998" s="8">
        <v>1</v>
      </c>
      <c r="L998" s="9">
        <v>300</v>
      </c>
      <c r="M998" s="9">
        <f>ROUND(IF(ISNUMBER(L998), K998*L998, K998),5)</f>
        <v>300</v>
      </c>
    </row>
    <row r="999" spans="1:13" x14ac:dyDescent="0.25">
      <c r="A999" s="6"/>
      <c r="B999" s="6"/>
      <c r="C999" s="6"/>
      <c r="D999" s="6" t="s">
        <v>12</v>
      </c>
      <c r="E999" s="7">
        <v>45727</v>
      </c>
      <c r="F999" s="6" t="s">
        <v>1309</v>
      </c>
      <c r="G999" s="6" t="s">
        <v>1636</v>
      </c>
      <c r="H999" s="6" t="s">
        <v>698</v>
      </c>
      <c r="I999" s="6" t="s">
        <v>853</v>
      </c>
      <c r="J999" s="6" t="s">
        <v>1987</v>
      </c>
      <c r="K999" s="8">
        <v>1</v>
      </c>
      <c r="L999" s="9">
        <v>300</v>
      </c>
      <c r="M999" s="9">
        <f>ROUND(IF(ISNUMBER(L999), K999*L999, K999),5)</f>
        <v>300</v>
      </c>
    </row>
    <row r="1000" spans="1:13" x14ac:dyDescent="0.25">
      <c r="A1000" s="6"/>
      <c r="B1000" s="6"/>
      <c r="C1000" s="6"/>
      <c r="D1000" s="6" t="s">
        <v>12</v>
      </c>
      <c r="E1000" s="7">
        <v>45729</v>
      </c>
      <c r="F1000" s="6" t="s">
        <v>1310</v>
      </c>
      <c r="G1000" s="6" t="s">
        <v>1636</v>
      </c>
      <c r="H1000" s="6" t="s">
        <v>1672</v>
      </c>
      <c r="I1000" s="6" t="s">
        <v>853</v>
      </c>
      <c r="J1000" s="6" t="s">
        <v>1987</v>
      </c>
      <c r="K1000" s="8">
        <v>1</v>
      </c>
      <c r="L1000" s="9">
        <v>300</v>
      </c>
      <c r="M1000" s="9">
        <f>ROUND(IF(ISNUMBER(L1000), K1000*L1000, K1000),5)</f>
        <v>300</v>
      </c>
    </row>
    <row r="1001" spans="1:13" x14ac:dyDescent="0.25">
      <c r="A1001" s="6"/>
      <c r="B1001" s="6"/>
      <c r="C1001" s="6"/>
      <c r="D1001" s="6" t="s">
        <v>12</v>
      </c>
      <c r="E1001" s="7">
        <v>45736</v>
      </c>
      <c r="F1001" s="6" t="s">
        <v>1298</v>
      </c>
      <c r="G1001" s="6" t="s">
        <v>1636</v>
      </c>
      <c r="H1001" s="6" t="s">
        <v>1756</v>
      </c>
      <c r="I1001" s="6" t="s">
        <v>846</v>
      </c>
      <c r="J1001" s="6" t="s">
        <v>1987</v>
      </c>
      <c r="K1001" s="8">
        <v>1</v>
      </c>
      <c r="L1001" s="9">
        <v>300</v>
      </c>
      <c r="M1001" s="9">
        <f>ROUND(IF(ISNUMBER(L1001), K1001*L1001, K1001),5)</f>
        <v>300</v>
      </c>
    </row>
    <row r="1002" spans="1:13" x14ac:dyDescent="0.25">
      <c r="A1002" s="6"/>
      <c r="B1002" s="6"/>
      <c r="C1002" s="6"/>
      <c r="D1002" s="6" t="s">
        <v>12</v>
      </c>
      <c r="E1002" s="7">
        <v>45737</v>
      </c>
      <c r="F1002" s="6" t="s">
        <v>1246</v>
      </c>
      <c r="G1002" s="6" t="s">
        <v>1670</v>
      </c>
      <c r="H1002" s="6" t="s">
        <v>1736</v>
      </c>
      <c r="I1002" s="6" t="s">
        <v>853</v>
      </c>
      <c r="J1002" s="6" t="s">
        <v>907</v>
      </c>
      <c r="K1002" s="8">
        <v>1</v>
      </c>
      <c r="L1002" s="9">
        <v>354.15</v>
      </c>
      <c r="M1002" s="9">
        <f>ROUND(IF(ISNUMBER(L1002), K1002*L1002, K1002),5)</f>
        <v>354.15</v>
      </c>
    </row>
    <row r="1003" spans="1:13" x14ac:dyDescent="0.25">
      <c r="A1003" s="6"/>
      <c r="B1003" s="6"/>
      <c r="C1003" s="6"/>
      <c r="D1003" s="6" t="s">
        <v>12</v>
      </c>
      <c r="E1003" s="7">
        <v>45734</v>
      </c>
      <c r="F1003" s="6" t="s">
        <v>1284</v>
      </c>
      <c r="G1003" s="6" t="s">
        <v>2014</v>
      </c>
      <c r="H1003" s="6" t="s">
        <v>1752</v>
      </c>
      <c r="I1003" s="6" t="s">
        <v>846</v>
      </c>
      <c r="J1003" s="6" t="s">
        <v>2074</v>
      </c>
      <c r="K1003" s="8">
        <v>1</v>
      </c>
      <c r="L1003" s="9">
        <v>420.13</v>
      </c>
      <c r="M1003" s="9">
        <f>ROUND(IF(ISNUMBER(L1003), K1003*L1003, K1003),5)</f>
        <v>420.13</v>
      </c>
    </row>
    <row r="1004" spans="1:13" x14ac:dyDescent="0.25">
      <c r="A1004" s="6"/>
      <c r="B1004" s="6"/>
      <c r="C1004" s="6"/>
      <c r="D1004" s="6" t="s">
        <v>12</v>
      </c>
      <c r="E1004" s="7">
        <v>45737</v>
      </c>
      <c r="F1004" s="6" t="s">
        <v>1285</v>
      </c>
      <c r="G1004" s="6" t="s">
        <v>2015</v>
      </c>
      <c r="H1004" s="6" t="s">
        <v>1753</v>
      </c>
      <c r="I1004" s="6" t="s">
        <v>846</v>
      </c>
      <c r="J1004" s="6" t="s">
        <v>2075</v>
      </c>
      <c r="K1004" s="8">
        <v>1</v>
      </c>
      <c r="L1004" s="9">
        <v>423.28</v>
      </c>
      <c r="M1004" s="9">
        <f>ROUND(IF(ISNUMBER(L1004), K1004*L1004, K1004),5)</f>
        <v>423.28</v>
      </c>
    </row>
    <row r="1005" spans="1:13" x14ac:dyDescent="0.25">
      <c r="A1005" s="6"/>
      <c r="B1005" s="6"/>
      <c r="C1005" s="6"/>
      <c r="D1005" s="6" t="s">
        <v>12</v>
      </c>
      <c r="E1005" s="7">
        <v>45720</v>
      </c>
      <c r="F1005" s="6" t="s">
        <v>1247</v>
      </c>
      <c r="G1005" s="6" t="s">
        <v>2016</v>
      </c>
      <c r="H1005" s="6" t="s">
        <v>1736</v>
      </c>
      <c r="I1005" s="6" t="s">
        <v>853</v>
      </c>
      <c r="J1005" s="6" t="s">
        <v>907</v>
      </c>
      <c r="K1005" s="8">
        <v>1</v>
      </c>
      <c r="L1005" s="9">
        <v>426.96</v>
      </c>
      <c r="M1005" s="9">
        <f>ROUND(IF(ISNUMBER(L1005), K1005*L1005, K1005),5)</f>
        <v>426.96</v>
      </c>
    </row>
    <row r="1006" spans="1:13" x14ac:dyDescent="0.25">
      <c r="A1006" s="6"/>
      <c r="B1006" s="6"/>
      <c r="C1006" s="6"/>
      <c r="D1006" s="6" t="s">
        <v>12</v>
      </c>
      <c r="E1006" s="7">
        <v>45721</v>
      </c>
      <c r="F1006" s="6" t="s">
        <v>1245</v>
      </c>
      <c r="G1006" s="6" t="s">
        <v>2017</v>
      </c>
      <c r="H1006" s="6" t="s">
        <v>1736</v>
      </c>
      <c r="I1006" s="6" t="s">
        <v>853</v>
      </c>
      <c r="J1006" s="6" t="s">
        <v>2076</v>
      </c>
      <c r="K1006" s="8">
        <v>1</v>
      </c>
      <c r="L1006" s="9">
        <v>431.81</v>
      </c>
      <c r="M1006" s="9">
        <f>ROUND(IF(ISNUMBER(L1006), K1006*L1006, K1006),5)</f>
        <v>431.81</v>
      </c>
    </row>
    <row r="1007" spans="1:13" x14ac:dyDescent="0.25">
      <c r="A1007" s="6"/>
      <c r="B1007" s="6"/>
      <c r="C1007" s="6"/>
      <c r="D1007" s="6" t="s">
        <v>12</v>
      </c>
      <c r="E1007" s="7">
        <v>45727</v>
      </c>
      <c r="F1007" s="6" t="s">
        <v>1289</v>
      </c>
      <c r="G1007" s="6" t="s">
        <v>2018</v>
      </c>
      <c r="H1007" s="6" t="s">
        <v>654</v>
      </c>
      <c r="I1007" s="6" t="s">
        <v>853</v>
      </c>
      <c r="J1007" s="6" t="s">
        <v>2077</v>
      </c>
      <c r="K1007" s="8">
        <v>1</v>
      </c>
      <c r="L1007" s="9">
        <v>450</v>
      </c>
      <c r="M1007" s="9">
        <f>ROUND(IF(ISNUMBER(L1007), K1007*L1007, K1007),5)</f>
        <v>450</v>
      </c>
    </row>
    <row r="1008" spans="1:13" x14ac:dyDescent="0.25">
      <c r="A1008" s="6"/>
      <c r="B1008" s="6"/>
      <c r="C1008" s="6"/>
      <c r="D1008" s="6" t="s">
        <v>12</v>
      </c>
      <c r="E1008" s="7">
        <v>45737</v>
      </c>
      <c r="F1008" s="6" t="s">
        <v>1269</v>
      </c>
      <c r="G1008" s="6" t="s">
        <v>2019</v>
      </c>
      <c r="H1008" s="6" t="s">
        <v>654</v>
      </c>
      <c r="I1008" s="6" t="s">
        <v>846</v>
      </c>
      <c r="J1008" s="6" t="s">
        <v>2078</v>
      </c>
      <c r="K1008" s="8">
        <v>1</v>
      </c>
      <c r="L1008" s="9">
        <v>495</v>
      </c>
      <c r="M1008" s="9">
        <f>ROUND(IF(ISNUMBER(L1008), K1008*L1008, K1008),5)</f>
        <v>495</v>
      </c>
    </row>
    <row r="1009" spans="1:13" x14ac:dyDescent="0.25">
      <c r="A1009" s="6"/>
      <c r="B1009" s="6"/>
      <c r="C1009" s="6"/>
      <c r="D1009" s="6" t="s">
        <v>12</v>
      </c>
      <c r="E1009" s="7">
        <v>45722</v>
      </c>
      <c r="F1009" s="6" t="s">
        <v>1283</v>
      </c>
      <c r="G1009" s="6" t="s">
        <v>2020</v>
      </c>
      <c r="H1009" s="6" t="s">
        <v>1751</v>
      </c>
      <c r="I1009" s="6" t="s">
        <v>846</v>
      </c>
      <c r="J1009" s="6" t="s">
        <v>2079</v>
      </c>
      <c r="K1009" s="8">
        <v>1</v>
      </c>
      <c r="L1009" s="9">
        <v>595.04999999999995</v>
      </c>
      <c r="M1009" s="9">
        <f>ROUND(IF(ISNUMBER(L1009), K1009*L1009, K1009),5)</f>
        <v>595.04999999999995</v>
      </c>
    </row>
    <row r="1010" spans="1:13" x14ac:dyDescent="0.25">
      <c r="A1010" s="6"/>
      <c r="B1010" s="6"/>
      <c r="C1010" s="6"/>
      <c r="D1010" s="6" t="s">
        <v>12</v>
      </c>
      <c r="E1010" s="7">
        <v>45719</v>
      </c>
      <c r="F1010" s="6" t="s">
        <v>1295</v>
      </c>
      <c r="G1010" s="6" t="s">
        <v>1636</v>
      </c>
      <c r="H1010" s="6" t="s">
        <v>1755</v>
      </c>
      <c r="I1010" s="6" t="s">
        <v>853</v>
      </c>
      <c r="J1010" s="6" t="s">
        <v>1987</v>
      </c>
      <c r="K1010" s="8">
        <v>1</v>
      </c>
      <c r="L1010" s="9">
        <v>600</v>
      </c>
      <c r="M1010" s="9">
        <f>ROUND(IF(ISNUMBER(L1010), K1010*L1010, K1010),5)</f>
        <v>600</v>
      </c>
    </row>
    <row r="1011" spans="1:13" x14ac:dyDescent="0.25">
      <c r="A1011" s="6"/>
      <c r="B1011" s="6"/>
      <c r="C1011" s="6"/>
      <c r="D1011" s="6" t="s">
        <v>12</v>
      </c>
      <c r="E1011" s="7">
        <v>45733</v>
      </c>
      <c r="F1011" s="6" t="s">
        <v>1244</v>
      </c>
      <c r="G1011" s="6" t="s">
        <v>2021</v>
      </c>
      <c r="H1011" s="6" t="s">
        <v>1736</v>
      </c>
      <c r="I1011" s="6" t="s">
        <v>853</v>
      </c>
      <c r="J1011" s="6" t="s">
        <v>907</v>
      </c>
      <c r="K1011" s="8">
        <v>1</v>
      </c>
      <c r="L1011" s="9">
        <v>630</v>
      </c>
      <c r="M1011" s="9">
        <f>ROUND(IF(ISNUMBER(L1011), K1011*L1011, K1011),5)</f>
        <v>630</v>
      </c>
    </row>
    <row r="1012" spans="1:13" x14ac:dyDescent="0.25">
      <c r="A1012" s="6"/>
      <c r="B1012" s="6"/>
      <c r="C1012" s="6"/>
      <c r="D1012" s="6" t="s">
        <v>12</v>
      </c>
      <c r="E1012" s="7">
        <v>45733</v>
      </c>
      <c r="F1012" s="6" t="s">
        <v>1243</v>
      </c>
      <c r="G1012" s="6" t="s">
        <v>2022</v>
      </c>
      <c r="H1012" s="6" t="s">
        <v>1736</v>
      </c>
      <c r="I1012" s="6" t="s">
        <v>853</v>
      </c>
      <c r="J1012" s="6" t="s">
        <v>907</v>
      </c>
      <c r="K1012" s="8">
        <v>1</v>
      </c>
      <c r="L1012" s="9">
        <v>689.37</v>
      </c>
      <c r="M1012" s="9">
        <f>ROUND(IF(ISNUMBER(L1012), K1012*L1012, K1012),5)</f>
        <v>689.37</v>
      </c>
    </row>
    <row r="1013" spans="1:13" x14ac:dyDescent="0.25">
      <c r="A1013" s="6"/>
      <c r="B1013" s="6"/>
      <c r="C1013" s="6"/>
      <c r="D1013" s="6" t="s">
        <v>12</v>
      </c>
      <c r="E1013" s="7">
        <v>45722</v>
      </c>
      <c r="F1013" s="6" t="s">
        <v>2005</v>
      </c>
      <c r="G1013" s="6" t="s">
        <v>2023</v>
      </c>
      <c r="H1013" s="6" t="s">
        <v>654</v>
      </c>
      <c r="I1013" s="6" t="s">
        <v>853</v>
      </c>
      <c r="J1013" s="6" t="s">
        <v>2080</v>
      </c>
      <c r="K1013" s="8">
        <v>1</v>
      </c>
      <c r="L1013" s="9">
        <v>795</v>
      </c>
      <c r="M1013" s="9">
        <f>ROUND(IF(ISNUMBER(L1013), K1013*L1013, K1013),5)</f>
        <v>795</v>
      </c>
    </row>
    <row r="1014" spans="1:13" x14ac:dyDescent="0.25">
      <c r="A1014" s="6"/>
      <c r="B1014" s="6"/>
      <c r="C1014" s="6"/>
      <c r="D1014" s="6" t="s">
        <v>12</v>
      </c>
      <c r="E1014" s="7">
        <v>45747</v>
      </c>
      <c r="F1014" s="6" t="s">
        <v>1286</v>
      </c>
      <c r="G1014" s="6" t="s">
        <v>2024</v>
      </c>
      <c r="H1014" s="6" t="s">
        <v>1743</v>
      </c>
      <c r="I1014" s="6" t="s">
        <v>846</v>
      </c>
      <c r="J1014" s="6" t="s">
        <v>2081</v>
      </c>
      <c r="K1014" s="8">
        <v>1</v>
      </c>
      <c r="L1014" s="9">
        <v>859.16</v>
      </c>
      <c r="M1014" s="9">
        <f>ROUND(IF(ISNUMBER(L1014), K1014*L1014, K1014),5)</f>
        <v>859.16</v>
      </c>
    </row>
    <row r="1015" spans="1:13" x14ac:dyDescent="0.25">
      <c r="A1015" s="6"/>
      <c r="B1015" s="6"/>
      <c r="C1015" s="6"/>
      <c r="D1015" s="6" t="s">
        <v>12</v>
      </c>
      <c r="E1015" s="7">
        <v>45719</v>
      </c>
      <c r="F1015" s="6" t="s">
        <v>2006</v>
      </c>
      <c r="G1015" s="6" t="s">
        <v>2025</v>
      </c>
      <c r="H1015" s="6" t="s">
        <v>2070</v>
      </c>
      <c r="I1015" s="6" t="s">
        <v>853</v>
      </c>
      <c r="J1015" s="6" t="s">
        <v>2082</v>
      </c>
      <c r="K1015" s="8">
        <v>1</v>
      </c>
      <c r="L1015" s="9">
        <v>885</v>
      </c>
      <c r="M1015" s="9">
        <f>ROUND(IF(ISNUMBER(L1015), K1015*L1015, K1015),5)</f>
        <v>885</v>
      </c>
    </row>
    <row r="1016" spans="1:13" x14ac:dyDescent="0.25">
      <c r="A1016" s="6"/>
      <c r="B1016" s="6"/>
      <c r="C1016" s="6"/>
      <c r="D1016" s="6" t="s">
        <v>12</v>
      </c>
      <c r="E1016" s="7">
        <v>45726</v>
      </c>
      <c r="F1016" s="6" t="s">
        <v>1258</v>
      </c>
      <c r="G1016" s="6" t="s">
        <v>2026</v>
      </c>
      <c r="H1016" s="6" t="s">
        <v>1743</v>
      </c>
      <c r="I1016" s="6" t="s">
        <v>846</v>
      </c>
      <c r="J1016" s="6" t="s">
        <v>2083</v>
      </c>
      <c r="K1016" s="8">
        <v>1</v>
      </c>
      <c r="L1016" s="9">
        <v>887.8</v>
      </c>
      <c r="M1016" s="9">
        <f>ROUND(IF(ISNUMBER(L1016), K1016*L1016, K1016),5)</f>
        <v>887.8</v>
      </c>
    </row>
    <row r="1017" spans="1:13" x14ac:dyDescent="0.25">
      <c r="A1017" s="6"/>
      <c r="B1017" s="6"/>
      <c r="C1017" s="6"/>
      <c r="D1017" s="6" t="s">
        <v>12</v>
      </c>
      <c r="E1017" s="7">
        <v>45727</v>
      </c>
      <c r="F1017" s="6" t="s">
        <v>1300</v>
      </c>
      <c r="G1017" s="6" t="s">
        <v>2027</v>
      </c>
      <c r="H1017" s="6" t="s">
        <v>1757</v>
      </c>
      <c r="I1017" s="6" t="s">
        <v>853</v>
      </c>
      <c r="J1017" s="6" t="s">
        <v>2084</v>
      </c>
      <c r="K1017" s="8">
        <v>1</v>
      </c>
      <c r="L1017" s="9">
        <v>895</v>
      </c>
      <c r="M1017" s="9">
        <f>ROUND(IF(ISNUMBER(L1017), K1017*L1017, K1017),5)</f>
        <v>895</v>
      </c>
    </row>
    <row r="1018" spans="1:13" x14ac:dyDescent="0.25">
      <c r="A1018" s="6"/>
      <c r="B1018" s="6"/>
      <c r="C1018" s="6"/>
      <c r="D1018" s="6" t="s">
        <v>12</v>
      </c>
      <c r="E1018" s="7">
        <v>45744</v>
      </c>
      <c r="F1018" s="6" t="s">
        <v>2007</v>
      </c>
      <c r="G1018" s="6" t="s">
        <v>2028</v>
      </c>
      <c r="H1018" s="6" t="s">
        <v>2071</v>
      </c>
      <c r="I1018" s="6" t="s">
        <v>853</v>
      </c>
      <c r="J1018" s="6" t="s">
        <v>2085</v>
      </c>
      <c r="K1018" s="8">
        <v>1</v>
      </c>
      <c r="L1018" s="9">
        <v>895</v>
      </c>
      <c r="M1018" s="9">
        <f>ROUND(IF(ISNUMBER(L1018), K1018*L1018, K1018),5)</f>
        <v>895</v>
      </c>
    </row>
    <row r="1019" spans="1:13" x14ac:dyDescent="0.25">
      <c r="A1019" s="6"/>
      <c r="B1019" s="6"/>
      <c r="C1019" s="6"/>
      <c r="D1019" s="6" t="s">
        <v>12</v>
      </c>
      <c r="E1019" s="7">
        <v>45740</v>
      </c>
      <c r="F1019" s="6" t="s">
        <v>1302</v>
      </c>
      <c r="G1019" s="6" t="s">
        <v>2029</v>
      </c>
      <c r="H1019" s="6" t="s">
        <v>689</v>
      </c>
      <c r="I1019" s="6" t="s">
        <v>853</v>
      </c>
      <c r="J1019" s="6" t="s">
        <v>2086</v>
      </c>
      <c r="K1019" s="8">
        <v>1</v>
      </c>
      <c r="L1019" s="9">
        <v>995</v>
      </c>
      <c r="M1019" s="9">
        <f>ROUND(IF(ISNUMBER(L1019), K1019*L1019, K1019),5)</f>
        <v>995</v>
      </c>
    </row>
    <row r="1020" spans="1:13" x14ac:dyDescent="0.25">
      <c r="A1020" s="6"/>
      <c r="B1020" s="6"/>
      <c r="C1020" s="6"/>
      <c r="D1020" s="6" t="s">
        <v>12</v>
      </c>
      <c r="E1020" s="7">
        <v>45734</v>
      </c>
      <c r="F1020" s="6" t="s">
        <v>1292</v>
      </c>
      <c r="G1020" s="6" t="s">
        <v>2030</v>
      </c>
      <c r="H1020" s="6" t="s">
        <v>1737</v>
      </c>
      <c r="I1020" s="6" t="s">
        <v>846</v>
      </c>
      <c r="J1020" s="6" t="s">
        <v>2087</v>
      </c>
      <c r="K1020" s="8">
        <v>1</v>
      </c>
      <c r="L1020" s="9">
        <v>1012.5</v>
      </c>
      <c r="M1020" s="9">
        <f>ROUND(IF(ISNUMBER(L1020), K1020*L1020, K1020),5)</f>
        <v>1012.5</v>
      </c>
    </row>
    <row r="1021" spans="1:13" x14ac:dyDescent="0.25">
      <c r="A1021" s="6"/>
      <c r="B1021" s="6"/>
      <c r="C1021" s="6"/>
      <c r="D1021" s="6" t="s">
        <v>12</v>
      </c>
      <c r="E1021" s="7">
        <v>45747</v>
      </c>
      <c r="F1021" s="6" t="s">
        <v>2008</v>
      </c>
      <c r="G1021" s="6" t="s">
        <v>2031</v>
      </c>
      <c r="H1021" s="6" t="s">
        <v>654</v>
      </c>
      <c r="I1021" s="6" t="s">
        <v>846</v>
      </c>
      <c r="J1021" s="6" t="s">
        <v>2088</v>
      </c>
      <c r="K1021" s="8">
        <v>1</v>
      </c>
      <c r="L1021" s="9">
        <v>1012.5</v>
      </c>
      <c r="M1021" s="9">
        <f>ROUND(IF(ISNUMBER(L1021), K1021*L1021, K1021),5)</f>
        <v>1012.5</v>
      </c>
    </row>
    <row r="1022" spans="1:13" x14ac:dyDescent="0.25">
      <c r="A1022" s="6"/>
      <c r="B1022" s="6"/>
      <c r="C1022" s="6"/>
      <c r="D1022" s="6" t="s">
        <v>12</v>
      </c>
      <c r="E1022" s="7">
        <v>45721</v>
      </c>
      <c r="F1022" s="6" t="s">
        <v>1306</v>
      </c>
      <c r="G1022" s="6" t="s">
        <v>2032</v>
      </c>
      <c r="H1022" s="6" t="s">
        <v>732</v>
      </c>
      <c r="I1022" s="6" t="s">
        <v>846</v>
      </c>
      <c r="J1022" s="6" t="s">
        <v>2089</v>
      </c>
      <c r="K1022" s="8">
        <v>1</v>
      </c>
      <c r="L1022" s="9">
        <v>1075</v>
      </c>
      <c r="M1022" s="9">
        <f>ROUND(IF(ISNUMBER(L1022), K1022*L1022, K1022),5)</f>
        <v>1075</v>
      </c>
    </row>
    <row r="1023" spans="1:13" x14ac:dyDescent="0.25">
      <c r="A1023" s="6"/>
      <c r="B1023" s="6"/>
      <c r="C1023" s="6"/>
      <c r="D1023" s="6" t="s">
        <v>12</v>
      </c>
      <c r="E1023" s="7">
        <v>45721</v>
      </c>
      <c r="F1023" s="6" t="s">
        <v>1308</v>
      </c>
      <c r="G1023" s="6" t="s">
        <v>2033</v>
      </c>
      <c r="H1023" s="6" t="s">
        <v>1738</v>
      </c>
      <c r="I1023" s="6" t="s">
        <v>846</v>
      </c>
      <c r="J1023" s="6" t="s">
        <v>2090</v>
      </c>
      <c r="K1023" s="8">
        <v>1</v>
      </c>
      <c r="L1023" s="9">
        <v>1095</v>
      </c>
      <c r="M1023" s="9">
        <f>ROUND(IF(ISNUMBER(L1023), K1023*L1023, K1023),5)</f>
        <v>1095</v>
      </c>
    </row>
    <row r="1024" spans="1:13" x14ac:dyDescent="0.25">
      <c r="A1024" s="6"/>
      <c r="B1024" s="6"/>
      <c r="C1024" s="6"/>
      <c r="D1024" s="6" t="s">
        <v>12</v>
      </c>
      <c r="E1024" s="7">
        <v>45737</v>
      </c>
      <c r="F1024" s="6" t="s">
        <v>1281</v>
      </c>
      <c r="G1024" s="6" t="s">
        <v>2034</v>
      </c>
      <c r="H1024" s="6" t="s">
        <v>844</v>
      </c>
      <c r="I1024" s="6" t="s">
        <v>846</v>
      </c>
      <c r="J1024" s="6" t="s">
        <v>2091</v>
      </c>
      <c r="K1024" s="8">
        <v>1</v>
      </c>
      <c r="L1024" s="9">
        <v>1095</v>
      </c>
      <c r="M1024" s="9">
        <f>ROUND(IF(ISNUMBER(L1024), K1024*L1024, K1024),5)</f>
        <v>1095</v>
      </c>
    </row>
    <row r="1025" spans="1:13" x14ac:dyDescent="0.25">
      <c r="A1025" s="6"/>
      <c r="B1025" s="6"/>
      <c r="C1025" s="6"/>
      <c r="D1025" s="6" t="s">
        <v>12</v>
      </c>
      <c r="E1025" s="7">
        <v>45742</v>
      </c>
      <c r="F1025" s="6" t="s">
        <v>2009</v>
      </c>
      <c r="G1025" s="6" t="s">
        <v>2035</v>
      </c>
      <c r="H1025" s="6" t="s">
        <v>2072</v>
      </c>
      <c r="I1025" s="6" t="s">
        <v>853</v>
      </c>
      <c r="J1025" s="6" t="s">
        <v>2081</v>
      </c>
      <c r="K1025" s="8">
        <v>1</v>
      </c>
      <c r="L1025" s="9">
        <v>1102.5</v>
      </c>
      <c r="M1025" s="9">
        <f>ROUND(IF(ISNUMBER(L1025), K1025*L1025, K1025),5)</f>
        <v>1102.5</v>
      </c>
    </row>
    <row r="1026" spans="1:13" x14ac:dyDescent="0.25">
      <c r="A1026" s="6"/>
      <c r="B1026" s="6"/>
      <c r="C1026" s="6"/>
      <c r="D1026" s="6" t="s">
        <v>12</v>
      </c>
      <c r="E1026" s="7">
        <v>45722</v>
      </c>
      <c r="F1026" s="6" t="s">
        <v>1255</v>
      </c>
      <c r="G1026" s="6" t="s">
        <v>2036</v>
      </c>
      <c r="H1026" s="6" t="s">
        <v>1740</v>
      </c>
      <c r="I1026" s="6" t="s">
        <v>846</v>
      </c>
      <c r="J1026" s="6" t="s">
        <v>2081</v>
      </c>
      <c r="K1026" s="8">
        <v>1</v>
      </c>
      <c r="L1026" s="9">
        <v>1125</v>
      </c>
      <c r="M1026" s="9">
        <f>ROUND(IF(ISNUMBER(L1026), K1026*L1026, K1026),5)</f>
        <v>1125</v>
      </c>
    </row>
    <row r="1027" spans="1:13" x14ac:dyDescent="0.25">
      <c r="A1027" s="6"/>
      <c r="B1027" s="6"/>
      <c r="C1027" s="6"/>
      <c r="D1027" s="6" t="s">
        <v>12</v>
      </c>
      <c r="E1027" s="7">
        <v>45729</v>
      </c>
      <c r="F1027" s="6" t="s">
        <v>1310</v>
      </c>
      <c r="G1027" s="6" t="s">
        <v>2037</v>
      </c>
      <c r="H1027" s="6" t="s">
        <v>1672</v>
      </c>
      <c r="I1027" s="6" t="s">
        <v>853</v>
      </c>
      <c r="J1027" s="6" t="s">
        <v>2081</v>
      </c>
      <c r="K1027" s="8">
        <v>1</v>
      </c>
      <c r="L1027" s="9">
        <v>1159.8800000000001</v>
      </c>
      <c r="M1027" s="9">
        <f>ROUND(IF(ISNUMBER(L1027), K1027*L1027, K1027),5)</f>
        <v>1159.8800000000001</v>
      </c>
    </row>
    <row r="1028" spans="1:13" x14ac:dyDescent="0.25">
      <c r="A1028" s="6"/>
      <c r="B1028" s="6"/>
      <c r="C1028" s="6"/>
      <c r="D1028" s="6" t="s">
        <v>12</v>
      </c>
      <c r="E1028" s="7">
        <v>45719</v>
      </c>
      <c r="F1028" s="6" t="s">
        <v>2010</v>
      </c>
      <c r="G1028" s="6" t="s">
        <v>2038</v>
      </c>
      <c r="H1028" s="6" t="s">
        <v>654</v>
      </c>
      <c r="I1028" s="6" t="s">
        <v>853</v>
      </c>
      <c r="J1028" s="6" t="s">
        <v>2083</v>
      </c>
      <c r="K1028" s="8">
        <v>1</v>
      </c>
      <c r="L1028" s="9">
        <v>1198.53</v>
      </c>
      <c r="M1028" s="9">
        <f>ROUND(IF(ISNUMBER(L1028), K1028*L1028, K1028),5)</f>
        <v>1198.53</v>
      </c>
    </row>
    <row r="1029" spans="1:13" x14ac:dyDescent="0.25">
      <c r="A1029" s="6"/>
      <c r="B1029" s="6"/>
      <c r="C1029" s="6"/>
      <c r="D1029" s="6" t="s">
        <v>12</v>
      </c>
      <c r="E1029" s="7">
        <v>45741</v>
      </c>
      <c r="F1029" s="6" t="s">
        <v>1291</v>
      </c>
      <c r="G1029" s="6" t="s">
        <v>2039</v>
      </c>
      <c r="H1029" s="6" t="s">
        <v>693</v>
      </c>
      <c r="I1029" s="6" t="s">
        <v>846</v>
      </c>
      <c r="J1029" s="6" t="s">
        <v>2092</v>
      </c>
      <c r="K1029" s="8">
        <v>1</v>
      </c>
      <c r="L1029" s="9">
        <v>1263.6400000000001</v>
      </c>
      <c r="M1029" s="9">
        <f>ROUND(IF(ISNUMBER(L1029), K1029*L1029, K1029),5)</f>
        <v>1263.6400000000001</v>
      </c>
    </row>
    <row r="1030" spans="1:13" x14ac:dyDescent="0.25">
      <c r="A1030" s="6"/>
      <c r="B1030" s="6"/>
      <c r="C1030" s="6"/>
      <c r="D1030" s="6" t="s">
        <v>12</v>
      </c>
      <c r="E1030" s="7">
        <v>45719</v>
      </c>
      <c r="F1030" s="6" t="s">
        <v>2011</v>
      </c>
      <c r="G1030" s="6" t="s">
        <v>2040</v>
      </c>
      <c r="H1030" s="6" t="s">
        <v>2073</v>
      </c>
      <c r="I1030" s="6" t="s">
        <v>853</v>
      </c>
      <c r="J1030" s="6" t="s">
        <v>2093</v>
      </c>
      <c r="K1030" s="8">
        <v>1</v>
      </c>
      <c r="L1030" s="9">
        <v>1265</v>
      </c>
      <c r="M1030" s="9">
        <f>ROUND(IF(ISNUMBER(L1030), K1030*L1030, K1030),5)</f>
        <v>1265</v>
      </c>
    </row>
    <row r="1031" spans="1:13" x14ac:dyDescent="0.25">
      <c r="A1031" s="6"/>
      <c r="B1031" s="6"/>
      <c r="C1031" s="6"/>
      <c r="D1031" s="6" t="s">
        <v>12</v>
      </c>
      <c r="E1031" s="7">
        <v>45736</v>
      </c>
      <c r="F1031" s="6" t="s">
        <v>1298</v>
      </c>
      <c r="G1031" s="6" t="s">
        <v>2041</v>
      </c>
      <c r="H1031" s="6" t="s">
        <v>1756</v>
      </c>
      <c r="I1031" s="6" t="s">
        <v>846</v>
      </c>
      <c r="J1031" s="6" t="s">
        <v>2094</v>
      </c>
      <c r="K1031" s="8">
        <v>1</v>
      </c>
      <c r="L1031" s="9">
        <v>1275</v>
      </c>
      <c r="M1031" s="9">
        <f>ROUND(IF(ISNUMBER(L1031), K1031*L1031, K1031),5)</f>
        <v>1275</v>
      </c>
    </row>
    <row r="1032" spans="1:13" x14ac:dyDescent="0.25">
      <c r="A1032" s="6"/>
      <c r="B1032" s="6"/>
      <c r="C1032" s="6"/>
      <c r="D1032" s="6" t="s">
        <v>12</v>
      </c>
      <c r="E1032" s="7">
        <v>45719</v>
      </c>
      <c r="F1032" s="6" t="s">
        <v>1253</v>
      </c>
      <c r="G1032" s="6" t="s">
        <v>2042</v>
      </c>
      <c r="H1032" s="6" t="s">
        <v>715</v>
      </c>
      <c r="I1032" s="6" t="s">
        <v>846</v>
      </c>
      <c r="J1032" s="6" t="s">
        <v>2095</v>
      </c>
      <c r="K1032" s="8">
        <v>1</v>
      </c>
      <c r="L1032" s="9">
        <v>1385</v>
      </c>
      <c r="M1032" s="9">
        <f>ROUND(IF(ISNUMBER(L1032), K1032*L1032, K1032),5)</f>
        <v>1385</v>
      </c>
    </row>
    <row r="1033" spans="1:13" x14ac:dyDescent="0.25">
      <c r="A1033" s="6"/>
      <c r="B1033" s="6"/>
      <c r="C1033" s="6"/>
      <c r="D1033" s="6" t="s">
        <v>12</v>
      </c>
      <c r="E1033" s="7">
        <v>45742</v>
      </c>
      <c r="F1033" s="6" t="s">
        <v>1303</v>
      </c>
      <c r="G1033" s="6" t="s">
        <v>2043</v>
      </c>
      <c r="H1033" s="6" t="s">
        <v>654</v>
      </c>
      <c r="I1033" s="6" t="s">
        <v>853</v>
      </c>
      <c r="J1033" s="6" t="s">
        <v>2096</v>
      </c>
      <c r="K1033" s="8">
        <v>1</v>
      </c>
      <c r="L1033" s="8">
        <v>1423.41</v>
      </c>
      <c r="M1033" s="9">
        <f>ROUND(IF(ISNUMBER(L1033), K1033*L1033, K1033),5)</f>
        <v>1423.41</v>
      </c>
    </row>
    <row r="1034" spans="1:13" x14ac:dyDescent="0.25">
      <c r="A1034" s="6"/>
      <c r="B1034" s="6"/>
      <c r="C1034" s="6"/>
      <c r="D1034" s="6" t="s">
        <v>12</v>
      </c>
      <c r="E1034" s="7">
        <v>45722</v>
      </c>
      <c r="F1034" s="6" t="s">
        <v>1293</v>
      </c>
      <c r="G1034" s="6" t="s">
        <v>2044</v>
      </c>
      <c r="H1034" s="6" t="s">
        <v>718</v>
      </c>
      <c r="I1034" s="6" t="s">
        <v>853</v>
      </c>
      <c r="J1034" s="6" t="s">
        <v>2097</v>
      </c>
      <c r="K1034" s="8">
        <v>1</v>
      </c>
      <c r="L1034" s="9">
        <v>1460</v>
      </c>
      <c r="M1034" s="9">
        <f>ROUND(IF(ISNUMBER(L1034), K1034*L1034, K1034),5)</f>
        <v>1460</v>
      </c>
    </row>
    <row r="1035" spans="1:13" x14ac:dyDescent="0.25">
      <c r="A1035" s="6"/>
      <c r="B1035" s="6"/>
      <c r="C1035" s="6"/>
      <c r="D1035" s="6" t="s">
        <v>12</v>
      </c>
      <c r="E1035" s="7">
        <v>45737</v>
      </c>
      <c r="F1035" s="6" t="s">
        <v>1296</v>
      </c>
      <c r="G1035" s="6" t="s">
        <v>2045</v>
      </c>
      <c r="H1035" s="6" t="s">
        <v>658</v>
      </c>
      <c r="I1035" s="6" t="s">
        <v>846</v>
      </c>
      <c r="J1035" s="6" t="s">
        <v>2098</v>
      </c>
      <c r="K1035" s="8">
        <v>1</v>
      </c>
      <c r="L1035" s="9">
        <v>1522.5</v>
      </c>
      <c r="M1035" s="9">
        <f>ROUND(IF(ISNUMBER(L1035), K1035*L1035, K1035),5)</f>
        <v>1522.5</v>
      </c>
    </row>
    <row r="1036" spans="1:13" x14ac:dyDescent="0.25">
      <c r="A1036" s="6"/>
      <c r="B1036" s="6"/>
      <c r="C1036" s="6"/>
      <c r="D1036" s="6" t="s">
        <v>12</v>
      </c>
      <c r="E1036" s="7">
        <v>45743</v>
      </c>
      <c r="F1036" s="6" t="s">
        <v>1275</v>
      </c>
      <c r="G1036" s="6" t="s">
        <v>2046</v>
      </c>
      <c r="H1036" s="6" t="s">
        <v>766</v>
      </c>
      <c r="I1036" s="6" t="s">
        <v>853</v>
      </c>
      <c r="J1036" s="6" t="s">
        <v>2099</v>
      </c>
      <c r="K1036" s="8">
        <v>2</v>
      </c>
      <c r="L1036" s="9">
        <v>795</v>
      </c>
      <c r="M1036" s="9">
        <f>ROUND(IF(ISNUMBER(L1036), K1036*L1036, K1036),5)</f>
        <v>1590</v>
      </c>
    </row>
    <row r="1037" spans="1:13" x14ac:dyDescent="0.25">
      <c r="A1037" s="6"/>
      <c r="B1037" s="6"/>
      <c r="C1037" s="6"/>
      <c r="D1037" s="6" t="s">
        <v>12</v>
      </c>
      <c r="E1037" s="7">
        <v>45723</v>
      </c>
      <c r="F1037" s="6" t="s">
        <v>1301</v>
      </c>
      <c r="G1037" s="6" t="s">
        <v>2047</v>
      </c>
      <c r="H1037" s="6" t="s">
        <v>776</v>
      </c>
      <c r="I1037" s="6" t="s">
        <v>846</v>
      </c>
      <c r="J1037" s="6" t="s">
        <v>2100</v>
      </c>
      <c r="K1037" s="8">
        <v>1</v>
      </c>
      <c r="L1037" s="9">
        <v>1615.5</v>
      </c>
      <c r="M1037" s="9">
        <f>ROUND(IF(ISNUMBER(L1037), K1037*L1037, K1037),5)</f>
        <v>1615.5</v>
      </c>
    </row>
    <row r="1038" spans="1:13" x14ac:dyDescent="0.25">
      <c r="A1038" s="6"/>
      <c r="B1038" s="6"/>
      <c r="C1038" s="6"/>
      <c r="D1038" s="6" t="s">
        <v>12</v>
      </c>
      <c r="E1038" s="7">
        <v>45734</v>
      </c>
      <c r="F1038" s="6" t="s">
        <v>1287</v>
      </c>
      <c r="G1038" s="6" t="s">
        <v>2048</v>
      </c>
      <c r="H1038" s="6" t="s">
        <v>654</v>
      </c>
      <c r="I1038" s="6" t="s">
        <v>853</v>
      </c>
      <c r="J1038" s="6" t="s">
        <v>2101</v>
      </c>
      <c r="K1038" s="8">
        <v>2</v>
      </c>
      <c r="L1038" s="9">
        <v>925</v>
      </c>
      <c r="M1038" s="9">
        <f>ROUND(IF(ISNUMBER(L1038), K1038*L1038, K1038),5)</f>
        <v>1850</v>
      </c>
    </row>
    <row r="1039" spans="1:13" x14ac:dyDescent="0.25">
      <c r="A1039" s="6"/>
      <c r="B1039" s="6"/>
      <c r="C1039" s="6"/>
      <c r="D1039" s="6" t="s">
        <v>12</v>
      </c>
      <c r="E1039" s="7">
        <v>45737</v>
      </c>
      <c r="F1039" s="6" t="s">
        <v>1285</v>
      </c>
      <c r="G1039" s="6" t="s">
        <v>2049</v>
      </c>
      <c r="H1039" s="6" t="s">
        <v>1753</v>
      </c>
      <c r="I1039" s="6" t="s">
        <v>846</v>
      </c>
      <c r="J1039" s="6" t="s">
        <v>2102</v>
      </c>
      <c r="K1039" s="8">
        <v>1</v>
      </c>
      <c r="L1039" s="9">
        <v>1950</v>
      </c>
      <c r="M1039" s="9">
        <f>ROUND(IF(ISNUMBER(L1039), K1039*L1039, K1039),5)</f>
        <v>1950</v>
      </c>
    </row>
    <row r="1040" spans="1:13" x14ac:dyDescent="0.25">
      <c r="A1040" s="6"/>
      <c r="B1040" s="6"/>
      <c r="C1040" s="6"/>
      <c r="D1040" s="6" t="s">
        <v>12</v>
      </c>
      <c r="E1040" s="7">
        <v>45719</v>
      </c>
      <c r="F1040" s="6" t="s">
        <v>1282</v>
      </c>
      <c r="G1040" s="6" t="s">
        <v>2050</v>
      </c>
      <c r="H1040" s="6" t="s">
        <v>1750</v>
      </c>
      <c r="I1040" s="6" t="s">
        <v>853</v>
      </c>
      <c r="J1040" s="6" t="s">
        <v>2103</v>
      </c>
      <c r="K1040" s="8">
        <v>1</v>
      </c>
      <c r="L1040" s="9">
        <v>1975</v>
      </c>
      <c r="M1040" s="9">
        <f>ROUND(IF(ISNUMBER(L1040), K1040*L1040, K1040),5)</f>
        <v>1975</v>
      </c>
    </row>
    <row r="1041" spans="1:13" x14ac:dyDescent="0.25">
      <c r="A1041" s="6"/>
      <c r="B1041" s="6"/>
      <c r="C1041" s="6"/>
      <c r="D1041" s="6" t="s">
        <v>12</v>
      </c>
      <c r="E1041" s="7">
        <v>45742</v>
      </c>
      <c r="F1041" s="6" t="s">
        <v>1304</v>
      </c>
      <c r="G1041" s="6" t="s">
        <v>2051</v>
      </c>
      <c r="H1041" s="6" t="s">
        <v>654</v>
      </c>
      <c r="I1041" s="6" t="s">
        <v>853</v>
      </c>
      <c r="J1041" s="6" t="s">
        <v>1986</v>
      </c>
      <c r="K1041" s="8">
        <v>1</v>
      </c>
      <c r="L1041" s="9">
        <v>2106</v>
      </c>
      <c r="M1041" s="9">
        <f>ROUND(IF(ISNUMBER(L1041), K1041*L1041, K1041),5)</f>
        <v>2106</v>
      </c>
    </row>
    <row r="1042" spans="1:13" x14ac:dyDescent="0.25">
      <c r="A1042" s="6"/>
      <c r="B1042" s="6"/>
      <c r="C1042" s="6"/>
      <c r="D1042" s="6" t="s">
        <v>12</v>
      </c>
      <c r="E1042" s="7">
        <v>45727</v>
      </c>
      <c r="F1042" s="6" t="s">
        <v>1309</v>
      </c>
      <c r="G1042" s="6" t="s">
        <v>2052</v>
      </c>
      <c r="H1042" s="6" t="s">
        <v>698</v>
      </c>
      <c r="I1042" s="6" t="s">
        <v>853</v>
      </c>
      <c r="J1042" s="6" t="s">
        <v>2090</v>
      </c>
      <c r="K1042" s="8">
        <v>2</v>
      </c>
      <c r="L1042" s="9">
        <v>1095</v>
      </c>
      <c r="M1042" s="9">
        <f>ROUND(IF(ISNUMBER(L1042), K1042*L1042, K1042),5)</f>
        <v>2190</v>
      </c>
    </row>
    <row r="1043" spans="1:13" x14ac:dyDescent="0.25">
      <c r="A1043" s="6"/>
      <c r="B1043" s="6"/>
      <c r="C1043" s="6"/>
      <c r="D1043" s="6" t="s">
        <v>12</v>
      </c>
      <c r="E1043" s="7">
        <v>45723</v>
      </c>
      <c r="F1043" s="6" t="s">
        <v>1256</v>
      </c>
      <c r="G1043" s="6" t="s">
        <v>2053</v>
      </c>
      <c r="H1043" s="6" t="s">
        <v>1741</v>
      </c>
      <c r="I1043" s="6" t="s">
        <v>846</v>
      </c>
      <c r="J1043" s="6" t="s">
        <v>2104</v>
      </c>
      <c r="K1043" s="8">
        <v>1</v>
      </c>
      <c r="L1043" s="9">
        <v>2220.46</v>
      </c>
      <c r="M1043" s="9">
        <f>ROUND(IF(ISNUMBER(L1043), K1043*L1043, K1043),5)</f>
        <v>2220.46</v>
      </c>
    </row>
    <row r="1044" spans="1:13" x14ac:dyDescent="0.25">
      <c r="A1044" s="6"/>
      <c r="B1044" s="6"/>
      <c r="C1044" s="6"/>
      <c r="D1044" s="6" t="s">
        <v>12</v>
      </c>
      <c r="E1044" s="7">
        <v>45719</v>
      </c>
      <c r="F1044" s="6" t="s">
        <v>1295</v>
      </c>
      <c r="G1044" s="6" t="s">
        <v>2054</v>
      </c>
      <c r="H1044" s="6" t="s">
        <v>1755</v>
      </c>
      <c r="I1044" s="6" t="s">
        <v>853</v>
      </c>
      <c r="J1044" s="6" t="s">
        <v>2105</v>
      </c>
      <c r="K1044" s="8">
        <v>1</v>
      </c>
      <c r="L1044" s="9">
        <v>2250</v>
      </c>
      <c r="M1044" s="9">
        <f>ROUND(IF(ISNUMBER(L1044), K1044*L1044, K1044),5)</f>
        <v>2250</v>
      </c>
    </row>
    <row r="1045" spans="1:13" x14ac:dyDescent="0.25">
      <c r="A1045" s="6"/>
      <c r="B1045" s="6"/>
      <c r="C1045" s="6"/>
      <c r="D1045" s="6" t="s">
        <v>12</v>
      </c>
      <c r="E1045" s="7">
        <v>45723</v>
      </c>
      <c r="F1045" s="6" t="s">
        <v>1256</v>
      </c>
      <c r="G1045" s="6" t="s">
        <v>2055</v>
      </c>
      <c r="H1045" s="6" t="s">
        <v>1741</v>
      </c>
      <c r="I1045" s="6" t="s">
        <v>846</v>
      </c>
      <c r="J1045" s="6" t="s">
        <v>2106</v>
      </c>
      <c r="K1045" s="8">
        <v>1</v>
      </c>
      <c r="L1045" s="9">
        <v>2285</v>
      </c>
      <c r="M1045" s="9">
        <f>ROUND(IF(ISNUMBER(L1045), K1045*L1045, K1045),5)</f>
        <v>2285</v>
      </c>
    </row>
    <row r="1046" spans="1:13" x14ac:dyDescent="0.25">
      <c r="A1046" s="6"/>
      <c r="B1046" s="6"/>
      <c r="C1046" s="6"/>
      <c r="D1046" s="6" t="s">
        <v>12</v>
      </c>
      <c r="E1046" s="7">
        <v>45741</v>
      </c>
      <c r="F1046" s="6" t="s">
        <v>1274</v>
      </c>
      <c r="G1046" s="6" t="s">
        <v>2056</v>
      </c>
      <c r="H1046" s="6" t="s">
        <v>654</v>
      </c>
      <c r="I1046" s="6" t="s">
        <v>846</v>
      </c>
      <c r="J1046" s="6" t="s">
        <v>2106</v>
      </c>
      <c r="K1046" s="8">
        <v>1</v>
      </c>
      <c r="L1046" s="9">
        <v>2285</v>
      </c>
      <c r="M1046" s="9">
        <f>ROUND(IF(ISNUMBER(L1046), K1046*L1046, K1046),5)</f>
        <v>2285</v>
      </c>
    </row>
    <row r="1047" spans="1:13" x14ac:dyDescent="0.25">
      <c r="A1047" s="6"/>
      <c r="B1047" s="6"/>
      <c r="C1047" s="6"/>
      <c r="D1047" s="6" t="s">
        <v>12</v>
      </c>
      <c r="E1047" s="7">
        <v>45734</v>
      </c>
      <c r="F1047" s="6" t="s">
        <v>1297</v>
      </c>
      <c r="G1047" s="6" t="s">
        <v>2057</v>
      </c>
      <c r="H1047" s="6" t="s">
        <v>1747</v>
      </c>
      <c r="I1047" s="6" t="s">
        <v>846</v>
      </c>
      <c r="J1047" s="6" t="s">
        <v>2107</v>
      </c>
      <c r="K1047" s="8">
        <v>1</v>
      </c>
      <c r="L1047" s="9">
        <v>2295</v>
      </c>
      <c r="M1047" s="9">
        <f>ROUND(IF(ISNUMBER(L1047), K1047*L1047, K1047),5)</f>
        <v>2295</v>
      </c>
    </row>
    <row r="1048" spans="1:13" x14ac:dyDescent="0.25">
      <c r="A1048" s="6"/>
      <c r="B1048" s="6"/>
      <c r="C1048" s="6"/>
      <c r="D1048" s="6" t="s">
        <v>12</v>
      </c>
      <c r="E1048" s="7">
        <v>45734</v>
      </c>
      <c r="F1048" s="6" t="s">
        <v>1284</v>
      </c>
      <c r="G1048" s="6" t="s">
        <v>2058</v>
      </c>
      <c r="H1048" s="6" t="s">
        <v>1752</v>
      </c>
      <c r="I1048" s="6" t="s">
        <v>846</v>
      </c>
      <c r="J1048" s="6" t="s">
        <v>2108</v>
      </c>
      <c r="K1048" s="8">
        <v>1</v>
      </c>
      <c r="L1048" s="9">
        <v>2295</v>
      </c>
      <c r="M1048" s="9">
        <f>ROUND(IF(ISNUMBER(L1048), K1048*L1048, K1048),5)</f>
        <v>2295</v>
      </c>
    </row>
    <row r="1049" spans="1:13" x14ac:dyDescent="0.25">
      <c r="A1049" s="6"/>
      <c r="B1049" s="6"/>
      <c r="C1049" s="6"/>
      <c r="D1049" s="6" t="s">
        <v>12</v>
      </c>
      <c r="E1049" s="7">
        <v>45741</v>
      </c>
      <c r="F1049" s="6" t="s">
        <v>1273</v>
      </c>
      <c r="G1049" s="6" t="s">
        <v>2059</v>
      </c>
      <c r="H1049" s="6" t="s">
        <v>1749</v>
      </c>
      <c r="I1049" s="6" t="s">
        <v>846</v>
      </c>
      <c r="J1049" s="6" t="s">
        <v>2109</v>
      </c>
      <c r="K1049" s="8">
        <v>1</v>
      </c>
      <c r="L1049" s="9">
        <v>2327</v>
      </c>
      <c r="M1049" s="9">
        <f>ROUND(IF(ISNUMBER(L1049), K1049*L1049, K1049),5)</f>
        <v>2327</v>
      </c>
    </row>
    <row r="1050" spans="1:13" x14ac:dyDescent="0.25">
      <c r="A1050" s="6"/>
      <c r="B1050" s="6"/>
      <c r="C1050" s="6"/>
      <c r="D1050" s="6" t="s">
        <v>12</v>
      </c>
      <c r="E1050" s="7">
        <v>45740</v>
      </c>
      <c r="F1050" s="6" t="s">
        <v>1272</v>
      </c>
      <c r="G1050" s="6" t="s">
        <v>2060</v>
      </c>
      <c r="H1050" s="6" t="s">
        <v>654</v>
      </c>
      <c r="I1050" s="6" t="s">
        <v>846</v>
      </c>
      <c r="J1050" s="6" t="s">
        <v>2110</v>
      </c>
      <c r="K1050" s="8">
        <v>1</v>
      </c>
      <c r="L1050" s="9">
        <v>2400</v>
      </c>
      <c r="M1050" s="9">
        <f>ROUND(IF(ISNUMBER(L1050), K1050*L1050, K1050),5)</f>
        <v>2400</v>
      </c>
    </row>
    <row r="1051" spans="1:13" x14ac:dyDescent="0.25">
      <c r="A1051" s="6"/>
      <c r="B1051" s="6"/>
      <c r="C1051" s="6"/>
      <c r="D1051" s="6" t="s">
        <v>12</v>
      </c>
      <c r="E1051" s="7">
        <v>45736</v>
      </c>
      <c r="F1051" s="6" t="s">
        <v>1234</v>
      </c>
      <c r="G1051" s="6" t="s">
        <v>2061</v>
      </c>
      <c r="H1051" s="6" t="s">
        <v>725</v>
      </c>
      <c r="I1051" s="6" t="s">
        <v>846</v>
      </c>
      <c r="J1051" s="6" t="s">
        <v>2111</v>
      </c>
      <c r="K1051" s="8">
        <v>1</v>
      </c>
      <c r="L1051" s="9">
        <v>2495</v>
      </c>
      <c r="M1051" s="9">
        <f>ROUND(IF(ISNUMBER(L1051), K1051*L1051, K1051),5)</f>
        <v>2495</v>
      </c>
    </row>
    <row r="1052" spans="1:13" x14ac:dyDescent="0.25">
      <c r="A1052" s="6"/>
      <c r="B1052" s="6"/>
      <c r="C1052" s="6"/>
      <c r="D1052" s="6" t="s">
        <v>12</v>
      </c>
      <c r="E1052" s="7">
        <v>45730</v>
      </c>
      <c r="F1052" s="6" t="s">
        <v>2012</v>
      </c>
      <c r="G1052" s="6" t="s">
        <v>2062</v>
      </c>
      <c r="H1052" s="6" t="s">
        <v>744</v>
      </c>
      <c r="I1052" s="6" t="s">
        <v>846</v>
      </c>
      <c r="J1052" s="6" t="s">
        <v>2112</v>
      </c>
      <c r="K1052" s="8">
        <v>1</v>
      </c>
      <c r="L1052" s="9">
        <v>2595</v>
      </c>
      <c r="M1052" s="9">
        <f>ROUND(IF(ISNUMBER(L1052), K1052*L1052, K1052),5)</f>
        <v>2595</v>
      </c>
    </row>
    <row r="1053" spans="1:13" x14ac:dyDescent="0.25">
      <c r="A1053" s="6"/>
      <c r="B1053" s="6"/>
      <c r="C1053" s="6"/>
      <c r="D1053" s="6" t="s">
        <v>12</v>
      </c>
      <c r="E1053" s="7">
        <v>45729</v>
      </c>
      <c r="F1053" s="6" t="s">
        <v>1261</v>
      </c>
      <c r="G1053" s="6" t="s">
        <v>2063</v>
      </c>
      <c r="H1053" s="6" t="s">
        <v>654</v>
      </c>
      <c r="I1053" s="6" t="s">
        <v>853</v>
      </c>
      <c r="J1053" s="6" t="s">
        <v>2113</v>
      </c>
      <c r="K1053" s="8">
        <v>1</v>
      </c>
      <c r="L1053" s="9">
        <v>2695</v>
      </c>
      <c r="M1053" s="9">
        <f>ROUND(IF(ISNUMBER(L1053), K1053*L1053, K1053),5)</f>
        <v>2695</v>
      </c>
    </row>
    <row r="1054" spans="1:13" x14ac:dyDescent="0.25">
      <c r="A1054" s="6"/>
      <c r="B1054" s="6"/>
      <c r="C1054" s="6"/>
      <c r="D1054" s="6" t="s">
        <v>12</v>
      </c>
      <c r="E1054" s="7">
        <v>45740</v>
      </c>
      <c r="F1054" s="6" t="s">
        <v>1288</v>
      </c>
      <c r="G1054" s="6" t="s">
        <v>2064</v>
      </c>
      <c r="H1054" s="6" t="s">
        <v>1754</v>
      </c>
      <c r="I1054" s="6" t="s">
        <v>846</v>
      </c>
      <c r="J1054" s="6" t="s">
        <v>2114</v>
      </c>
      <c r="K1054" s="8">
        <v>1</v>
      </c>
      <c r="L1054" s="9">
        <v>2765.75</v>
      </c>
      <c r="M1054" s="9">
        <f>ROUND(IF(ISNUMBER(L1054), K1054*L1054, K1054),5)</f>
        <v>2765.75</v>
      </c>
    </row>
    <row r="1055" spans="1:13" x14ac:dyDescent="0.25">
      <c r="A1055" s="6"/>
      <c r="B1055" s="6"/>
      <c r="C1055" s="6"/>
      <c r="D1055" s="6" t="s">
        <v>12</v>
      </c>
      <c r="E1055" s="7">
        <v>45736</v>
      </c>
      <c r="F1055" s="6" t="s">
        <v>2013</v>
      </c>
      <c r="G1055" s="6" t="s">
        <v>2065</v>
      </c>
      <c r="H1055" s="6" t="s">
        <v>733</v>
      </c>
      <c r="I1055" s="6" t="s">
        <v>853</v>
      </c>
      <c r="J1055" s="6" t="s">
        <v>2115</v>
      </c>
      <c r="K1055" s="8">
        <v>1</v>
      </c>
      <c r="L1055" s="9">
        <v>2795</v>
      </c>
      <c r="M1055" s="9">
        <f>ROUND(IF(ISNUMBER(L1055), K1055*L1055, K1055),5)</f>
        <v>2795</v>
      </c>
    </row>
    <row r="1056" spans="1:13" x14ac:dyDescent="0.25">
      <c r="A1056" s="6"/>
      <c r="B1056" s="6"/>
      <c r="C1056" s="6"/>
      <c r="D1056" s="6" t="s">
        <v>12</v>
      </c>
      <c r="E1056" s="7">
        <v>45736</v>
      </c>
      <c r="F1056" s="6" t="s">
        <v>1294</v>
      </c>
      <c r="G1056" s="6" t="s">
        <v>2066</v>
      </c>
      <c r="H1056" s="6" t="s">
        <v>654</v>
      </c>
      <c r="I1056" s="6" t="s">
        <v>853</v>
      </c>
      <c r="J1056" s="6" t="s">
        <v>2116</v>
      </c>
      <c r="K1056" s="8">
        <v>1</v>
      </c>
      <c r="L1056" s="9">
        <v>2895</v>
      </c>
      <c r="M1056" s="9">
        <f>ROUND(IF(ISNUMBER(L1056), K1056*L1056, K1056),5)</f>
        <v>2895</v>
      </c>
    </row>
    <row r="1057" spans="1:13" x14ac:dyDescent="0.25">
      <c r="A1057" s="6"/>
      <c r="B1057" s="6"/>
      <c r="C1057" s="6"/>
      <c r="D1057" s="6" t="s">
        <v>12</v>
      </c>
      <c r="E1057" s="7">
        <v>45733</v>
      </c>
      <c r="F1057" s="6" t="s">
        <v>1264</v>
      </c>
      <c r="G1057" s="6" t="s">
        <v>2067</v>
      </c>
      <c r="H1057" s="6" t="s">
        <v>1747</v>
      </c>
      <c r="I1057" s="6" t="s">
        <v>846</v>
      </c>
      <c r="J1057" s="6" t="s">
        <v>2117</v>
      </c>
      <c r="K1057" s="8">
        <v>1</v>
      </c>
      <c r="L1057" s="9">
        <v>3195</v>
      </c>
      <c r="M1057" s="9">
        <f>ROUND(IF(ISNUMBER(L1057), K1057*L1057, K1057),5)</f>
        <v>3195</v>
      </c>
    </row>
    <row r="1058" spans="1:13" x14ac:dyDescent="0.25">
      <c r="A1058" s="6"/>
      <c r="B1058" s="6"/>
      <c r="C1058" s="6"/>
      <c r="D1058" s="6" t="s">
        <v>12</v>
      </c>
      <c r="E1058" s="7">
        <v>45734</v>
      </c>
      <c r="F1058" s="6" t="s">
        <v>1266</v>
      </c>
      <c r="G1058" s="6" t="s">
        <v>2068</v>
      </c>
      <c r="H1058" s="6" t="s">
        <v>1748</v>
      </c>
      <c r="I1058" s="6" t="s">
        <v>846</v>
      </c>
      <c r="J1058" s="6" t="s">
        <v>2118</v>
      </c>
      <c r="K1058" s="8">
        <v>1</v>
      </c>
      <c r="L1058" s="9">
        <v>3750</v>
      </c>
      <c r="M1058" s="9">
        <f>ROUND(IF(ISNUMBER(L1058), K1058*L1058, K1058),5)</f>
        <v>3750</v>
      </c>
    </row>
    <row r="1059" spans="1:13" ht="15.75" thickBot="1" x14ac:dyDescent="0.3">
      <c r="A1059" s="6"/>
      <c r="B1059" s="6"/>
      <c r="C1059" s="6"/>
      <c r="D1059" s="6" t="s">
        <v>12</v>
      </c>
      <c r="E1059" s="7">
        <v>45733</v>
      </c>
      <c r="F1059" s="6" t="s">
        <v>1263</v>
      </c>
      <c r="G1059" s="6" t="s">
        <v>2069</v>
      </c>
      <c r="H1059" s="6" t="s">
        <v>1746</v>
      </c>
      <c r="I1059" s="6" t="s">
        <v>846</v>
      </c>
      <c r="J1059" s="6" t="s">
        <v>2119</v>
      </c>
      <c r="K1059" s="12">
        <v>1</v>
      </c>
      <c r="L1059" s="9">
        <v>7878</v>
      </c>
      <c r="M1059" s="13">
        <f>ROUND(IF(ISNUMBER(L1059), K1059*L1059, K1059),5)</f>
        <v>7878</v>
      </c>
    </row>
    <row r="1060" spans="1:13" ht="15.75" thickBot="1" x14ac:dyDescent="0.3">
      <c r="A1060" s="6"/>
      <c r="B1060" s="6" t="s">
        <v>2003</v>
      </c>
      <c r="C1060" s="6"/>
      <c r="D1060" s="6"/>
      <c r="E1060" s="7"/>
      <c r="F1060" s="6"/>
      <c r="G1060" s="6"/>
      <c r="H1060" s="6"/>
      <c r="I1060" s="6"/>
      <c r="J1060" s="6"/>
      <c r="K1060" s="14">
        <f>ROUND(SUM(K874:K1059),5)</f>
        <v>133</v>
      </c>
      <c r="L1060" s="9"/>
      <c r="M1060" s="15">
        <f>ROUND(SUM(M874:M1059),5)</f>
        <v>90435.59</v>
      </c>
    </row>
    <row r="1061" spans="1:13" s="18" customFormat="1" ht="30" customHeight="1" thickBot="1" x14ac:dyDescent="0.25">
      <c r="A1061" s="1" t="s">
        <v>2004</v>
      </c>
      <c r="B1061" s="1"/>
      <c r="C1061" s="1"/>
      <c r="D1061" s="1"/>
      <c r="E1061" s="2"/>
      <c r="F1061" s="1"/>
      <c r="G1061" s="1"/>
      <c r="H1061" s="1"/>
      <c r="I1061" s="1"/>
      <c r="J1061" s="1"/>
      <c r="K1061" s="16">
        <f>ROUND(K873+K1060,5)</f>
        <v>1063.1849999999999</v>
      </c>
      <c r="L1061" s="4"/>
      <c r="M1061" s="17">
        <f>ROUND(M873+M1060,5)</f>
        <v>301921.804</v>
      </c>
    </row>
    <row r="1062" spans="1:13" ht="15.75" thickTop="1" x14ac:dyDescent="0.25"/>
  </sheetData>
  <pageMargins left="0.7" right="0.7" top="0.75" bottom="0.75" header="0.1" footer="0.3"/>
  <pageSetup orientation="portrait" verticalDpi="0" r:id="rId1"/>
  <headerFooter>
    <oddHeader>&amp;L&amp;"Arial,Bold"&amp;8 12:11 PM
&amp;"Arial,Bold"&amp;8 04/04/25
&amp;"Arial,Bold"&amp;8 Accrual Basis&amp;C&amp;"Arial,Bold"&amp;12 Turbo and Electric Sales and Service
&amp;"Arial,Bold"&amp;14 Month End Sales by Department
&amp;"Arial,Bold"&amp;10 March 2025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</dc:creator>
  <cp:lastModifiedBy>Dawn</cp:lastModifiedBy>
  <dcterms:created xsi:type="dcterms:W3CDTF">2025-04-04T19:11:14Z</dcterms:created>
  <dcterms:modified xsi:type="dcterms:W3CDTF">2025-04-04T20:40:47Z</dcterms:modified>
</cp:coreProperties>
</file>