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nnual-report-graphs\D-WQ\Data\2018-2019 Data\"/>
    </mc:Choice>
  </mc:AlternateContent>
  <xr:revisionPtr revIDLastSave="0" documentId="13_ncr:1_{DE164B94-6F47-4A0C-89C2-11078CB82AF9}" xr6:coauthVersionLast="46" xr6:coauthVersionMax="46" xr10:uidLastSave="{00000000-0000-0000-0000-000000000000}"/>
  <bookViews>
    <workbookView xWindow="-4620" yWindow="1680" windowWidth="9372" windowHeight="8964" tabRatio="661" xr2:uid="{9CCF1CCD-6534-4C7F-A1A4-66FBD0C1CBF7}"/>
  </bookViews>
  <sheets>
    <sheet name="Raw" sheetId="1" r:id="rId1"/>
    <sheet name="Northern Interior Delta" sheetId="3" r:id="rId2"/>
    <sheet name="Southern Interior Delta" sheetId="8" r:id="rId3"/>
    <sheet name="Central Delta" sheetId="10" r:id="rId4"/>
    <sheet name="Confluence" sheetId="2" r:id="rId5"/>
    <sheet name="Suisun&amp;Grizzly Bay" sheetId="6" r:id="rId6"/>
    <sheet name="San Pablo Bay" sheetId="11" r:id="rId7"/>
  </sheets>
  <definedNames>
    <definedName name="_xlnm._FilterDatabase" localSheetId="0" hidden="1">Raw!$A$1:$O$574</definedName>
    <definedName name="_xlnm._FilterDatabase" localSheetId="2" hidden="1">'Southern Interior Delta'!$A$1:$J$97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2" i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2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2" i="8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</calcChain>
</file>

<file path=xl/sharedStrings.xml><?xml version="1.0" encoding="utf-8"?>
<sst xmlns="http://schemas.openxmlformats.org/spreadsheetml/2006/main" count="2208" uniqueCount="78">
  <si>
    <t>Station</t>
  </si>
  <si>
    <t>Date</t>
  </si>
  <si>
    <t>Chla</t>
  </si>
  <si>
    <t>DissAmmonia</t>
  </si>
  <si>
    <t>DissNitrateNitrite</t>
  </si>
  <si>
    <t>TotPhos</t>
  </si>
  <si>
    <t>SpCndSurface</t>
  </si>
  <si>
    <t>TurbiditySurface</t>
  </si>
  <si>
    <t>C3A</t>
  </si>
  <si>
    <t>N/A</t>
  </si>
  <si>
    <t>ND</t>
  </si>
  <si>
    <t xml:space="preserve">C10A </t>
  </si>
  <si>
    <t>C10A</t>
  </si>
  <si>
    <t>C9</t>
  </si>
  <si>
    <t xml:space="preserve">D10 </t>
  </si>
  <si>
    <t>D10</t>
  </si>
  <si>
    <t xml:space="preserve">D12 </t>
  </si>
  <si>
    <t>D12</t>
  </si>
  <si>
    <t xml:space="preserve">D16 </t>
  </si>
  <si>
    <t>D16</t>
  </si>
  <si>
    <t xml:space="preserve">D19 </t>
  </si>
  <si>
    <t>D19</t>
  </si>
  <si>
    <t xml:space="preserve">D22 </t>
  </si>
  <si>
    <t>D22</t>
  </si>
  <si>
    <t>D26</t>
  </si>
  <si>
    <t xml:space="preserve">D28A </t>
  </si>
  <si>
    <t>D28A</t>
  </si>
  <si>
    <t xml:space="preserve">D4 </t>
  </si>
  <si>
    <t>D4</t>
  </si>
  <si>
    <t xml:space="preserve">D41 </t>
  </si>
  <si>
    <t>D41</t>
  </si>
  <si>
    <t xml:space="preserve">D41A </t>
  </si>
  <si>
    <t>D41A</t>
  </si>
  <si>
    <t xml:space="preserve">D6 </t>
  </si>
  <si>
    <t>D6</t>
  </si>
  <si>
    <t xml:space="preserve">D7 </t>
  </si>
  <si>
    <t>D7</t>
  </si>
  <si>
    <t>D8</t>
  </si>
  <si>
    <t>MD10A</t>
  </si>
  <si>
    <t>NZ002</t>
  </si>
  <si>
    <t xml:space="preserve">NZ002 </t>
  </si>
  <si>
    <t xml:space="preserve">NZ004 </t>
  </si>
  <si>
    <t>NZ004</t>
  </si>
  <si>
    <t xml:space="preserve">NZ032 </t>
  </si>
  <si>
    <t>NZ032</t>
  </si>
  <si>
    <t xml:space="preserve">NZ068 </t>
  </si>
  <si>
    <t>NZ068</t>
  </si>
  <si>
    <t xml:space="preserve">NZ325 </t>
  </si>
  <si>
    <t>NZ325</t>
  </si>
  <si>
    <t xml:space="preserve">NZS42 </t>
  </si>
  <si>
    <t>NZS42</t>
  </si>
  <si>
    <t xml:space="preserve">P8 </t>
  </si>
  <si>
    <t>P8</t>
  </si>
  <si>
    <t>Month</t>
  </si>
  <si>
    <t>Year</t>
  </si>
  <si>
    <t>Grand Total</t>
  </si>
  <si>
    <t>Row Labels</t>
  </si>
  <si>
    <t>Average of Chla</t>
  </si>
  <si>
    <t>Average of DissAmmonia</t>
  </si>
  <si>
    <t>Average of DissNitrateNitrite</t>
  </si>
  <si>
    <t>Average of SpCndSurface</t>
  </si>
  <si>
    <t>Average of TurbiditySurface</t>
  </si>
  <si>
    <t>Average of TotPhos</t>
  </si>
  <si>
    <t>Count of Station</t>
  </si>
  <si>
    <t>month</t>
  </si>
  <si>
    <t>year</t>
  </si>
  <si>
    <t>Region</t>
  </si>
  <si>
    <t>Northern Interior Delta</t>
  </si>
  <si>
    <t>Southern Interior Delta</t>
  </si>
  <si>
    <t>Central Delta</t>
  </si>
  <si>
    <t>Confluence</t>
  </si>
  <si>
    <t>Suisun &amp; Grizzly Bays</t>
  </si>
  <si>
    <t>San Pablo Bay</t>
  </si>
  <si>
    <t>Chla_sign</t>
  </si>
  <si>
    <t>&lt;</t>
  </si>
  <si>
    <t>DissAmmonia_sign</t>
  </si>
  <si>
    <t>DissNitrateNitrite_sign</t>
  </si>
  <si>
    <t>TotPhos_sign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</si>
</sst>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270833" createdVersion="6" refreshedVersion="6" minRefreshableVersion="3" recordCount="96" xr:uid="{FFC76744-E415-4513-870E-DEBDF4BBA8DD}">
  <cacheSource type="worksheet">
    <worksheetSource ref="A1:J97" sheet="Suisun&amp;Grizzly Bay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10T00:00:00" maxDate="2019-12-10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5" maxValue="19.100000000000001"/>
    </cacheField>
    <cacheField name="DissAmmonia" numFmtId="0">
      <sharedItems containsMixedTypes="1" containsNumber="1" minValue="0.02" maxValue="0.28999999999999998"/>
    </cacheField>
    <cacheField name="DissNitrateNitrite" numFmtId="0">
      <sharedItems containsMixedTypes="1" containsNumber="1" minValue="0.126" maxValue="1.37"/>
    </cacheField>
    <cacheField name="TotPhos" numFmtId="0">
      <sharedItems containsMixedTypes="1" containsNumber="1" minValue="4.3999999999999997E-2" maxValue="0.26"/>
    </cacheField>
    <cacheField name="SpCndSurface" numFmtId="0">
      <sharedItems containsSemiMixedTypes="0" containsString="0" containsNumber="1" containsInteger="1" minValue="127" maxValue="22848"/>
    </cacheField>
    <cacheField name="TurbiditySurface" numFmtId="0">
      <sharedItems containsSemiMixedTypes="0" containsString="0" containsNumber="1" minValue="6.5" maxValue="11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2824076" createdVersion="6" refreshedVersion="6" minRefreshableVersion="3" recordCount="96" xr:uid="{F4FEA3F8-85C8-4041-BB92-77048ADC361B}">
  <cacheSource type="worksheet">
    <worksheetSource ref="A1:J97" sheet="Confluence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5T00:00:00" maxDate="2019-12-07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7" maxValue="13"/>
    </cacheField>
    <cacheField name="DissAmmonia" numFmtId="0">
      <sharedItems containsMixedTypes="1" containsNumber="1" minValue="0.04" maxValue="0.38"/>
    </cacheField>
    <cacheField name="DissNitrateNitrite" numFmtId="0">
      <sharedItems containsMixedTypes="1" containsNumber="1" minValue="0.14000000000000001" maxValue="6.07"/>
    </cacheField>
    <cacheField name="TotPhos" numFmtId="0">
      <sharedItems containsMixedTypes="1" containsNumber="1" minValue="0.04" maxValue="0.158"/>
    </cacheField>
    <cacheField name="SpCndSurface" numFmtId="0">
      <sharedItems containsSemiMixedTypes="0" containsString="0" containsNumber="1" containsInteger="1" minValue="103" maxValue="21421"/>
    </cacheField>
    <cacheField name="TurbiditySurface" numFmtId="0">
      <sharedItems containsSemiMixedTypes="0" containsString="0" containsNumber="1" minValue="3.4" maxValue="99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41.441093055553" createdVersion="6" refreshedVersion="6" minRefreshableVersion="3" recordCount="48" xr:uid="{136FDCF9-29AF-4FDB-886A-C94E8365D2A5}">
  <cacheSource type="worksheet">
    <worksheetSource ref="A1:J49" sheet="Northern Interior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4T00:00:00" maxDate="2019-12-06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55000000000000004" maxValue="5.59"/>
    </cacheField>
    <cacheField name="DissAmmonia" numFmtId="0">
      <sharedItems containsSemiMixedTypes="0" containsString="0" containsNumber="1" minValue="0.06" maxValue="1.22"/>
    </cacheField>
    <cacheField name="DissNitrateNitrite" numFmtId="0">
      <sharedItems containsSemiMixedTypes="0" containsString="0" containsNumber="1" minValue="0.05" maxValue="0.58299999999999996"/>
    </cacheField>
    <cacheField name="TotPhos" numFmtId="0">
      <sharedItems containsMixedTypes="1" containsNumber="1" minValue="0.04" maxValue="0.15"/>
    </cacheField>
    <cacheField name="SpCndSurface" numFmtId="0">
      <sharedItems containsSemiMixedTypes="0" containsString="0" containsNumber="1" minValue="91" maxValue="2750"/>
    </cacheField>
    <cacheField name="TurbiditySurface" numFmtId="0">
      <sharedItems containsSemiMixedTypes="0" containsString="0" containsNumber="1" minValue="0.4" maxValue="8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64658564814" createdVersion="6" refreshedVersion="6" minRefreshableVersion="3" recordCount="96" xr:uid="{F84811B8-8FBD-4FBD-8026-17D555F1F970}">
  <cacheSource type="worksheet">
    <worksheetSource ref="A1:J97" sheet="Southern Interior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3T00:00:00" maxDate="2019-12-05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62" maxValue="71.87"/>
    </cacheField>
    <cacheField name="DissAmmonia" numFmtId="0">
      <sharedItems containsMixedTypes="1" containsNumber="1" minValue="0.01" maxValue="0.27"/>
    </cacheField>
    <cacheField name="DissNitrateNitrite" numFmtId="0">
      <sharedItems containsMixedTypes="1" containsNumber="1" minValue="0.06" maxValue="3.6"/>
    </cacheField>
    <cacheField name="TotPhos" numFmtId="0">
      <sharedItems containsSemiMixedTypes="0" containsString="0" containsNumber="1" minValue="4.4999999999999998E-2" maxValue="0.39"/>
    </cacheField>
    <cacheField name="SpCndSurface" numFmtId="0">
      <sharedItems containsSemiMixedTypes="0" containsString="0" containsNumber="1" minValue="77.8" maxValue="878"/>
    </cacheField>
    <cacheField name="TurbiditySurface" numFmtId="0">
      <sharedItems containsSemiMixedTypes="0" containsString="0" containsNumber="1" minValue="0.1" maxValue="47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69861574077" createdVersion="6" refreshedVersion="6" minRefreshableVersion="3" recordCount="96" xr:uid="{BB352A5C-EB53-4592-B8DE-E318C47437F4}">
  <cacheSource type="worksheet">
    <worksheetSource ref="A1:J97" sheet="Central Delta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08T00:00:00" maxDate="2019-12-05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MixedTypes="1" containsNumber="1" minValue="0.5" maxValue="13.8"/>
    </cacheField>
    <cacheField name="DissAmmonia" numFmtId="0">
      <sharedItems containsMixedTypes="1" containsNumber="1" minValue="0.02" maxValue="0.24"/>
    </cacheField>
    <cacheField name="DissNitrateNitrite" numFmtId="0">
      <sharedItems containsMixedTypes="1" containsNumber="1" minValue="0.05" maxValue="1.88"/>
    </cacheField>
    <cacheField name="TotPhos" numFmtId="0">
      <sharedItems containsMixedTypes="1" containsNumber="1" minValue="0.04" maxValue="0.19"/>
    </cacheField>
    <cacheField name="SpCndSurface" numFmtId="0">
      <sharedItems containsSemiMixedTypes="0" containsString="0" containsNumber="1" containsInteger="1" minValue="96" maxValue="1113"/>
    </cacheField>
    <cacheField name="TurbiditySurface" numFmtId="0">
      <sharedItems containsSemiMixedTypes="0" containsString="0" containsNumber="1" minValue="0.1" maxValue="5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, Morgan@DWR" refreshedDate="43984.577448958335" createdVersion="6" refreshedVersion="6" minRefreshableVersion="3" recordCount="141" xr:uid="{3E301A8F-7D05-4064-92AA-77551FA2C64A}">
  <cacheSource type="worksheet">
    <worksheetSource ref="A1:J142" sheet="San Pablo Bay"/>
  </cacheSource>
  <cacheFields count="10">
    <cacheField name="Station" numFmtId="0">
      <sharedItems/>
    </cacheField>
    <cacheField name="Date" numFmtId="14">
      <sharedItems containsSemiMixedTypes="0" containsNonDate="0" containsDate="1" containsString="0" minDate="2018-01-11T00:00:00" maxDate="2019-12-11T00:00:0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Chla" numFmtId="0">
      <sharedItems containsSemiMixedTypes="0" containsString="0" containsNumber="1" minValue="0.57999999999999996" maxValue="26.9"/>
    </cacheField>
    <cacheField name="DissAmmonia" numFmtId="0">
      <sharedItems containsMixedTypes="1" containsNumber="1" minValue="0.02" maxValue="0.28000000000000003"/>
    </cacheField>
    <cacheField name="DissNitrateNitrite" numFmtId="0">
      <sharedItems containsMixedTypes="1" containsNumber="1" minValue="0.1" maxValue="0.57999999999999996"/>
    </cacheField>
    <cacheField name="TotPhos" numFmtId="0">
      <sharedItems containsMixedTypes="1" containsNumber="1" minValue="0.06" maxValue="1.02"/>
    </cacheField>
    <cacheField name="SpCndSurface" numFmtId="0">
      <sharedItems containsSemiMixedTypes="0" containsString="0" containsNumber="1" containsInteger="1" minValue="258" maxValue="45146"/>
    </cacheField>
    <cacheField name="TurbiditySurface" numFmtId="0">
      <sharedItems containsSemiMixedTypes="0" containsString="0" containsNumber="1" minValue="1.4" maxValue="142.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7 "/>
    <d v="2018-01-11T00:00:00"/>
    <x v="0"/>
    <x v="0"/>
    <n v="0.9"/>
    <n v="0.2"/>
    <n v="0.47"/>
    <n v="0.08"/>
    <n v="15465"/>
    <n v="15.7"/>
  </r>
  <r>
    <s v="D7 "/>
    <d v="2018-02-12T00:00:00"/>
    <x v="1"/>
    <x v="0"/>
    <n v="2.4500000000000002"/>
    <n v="0.15"/>
    <n v="0.56999999999999995"/>
    <n v="0.08"/>
    <n v="13504"/>
    <n v="15.5"/>
  </r>
  <r>
    <s v="D7 "/>
    <d v="2018-03-15T00:00:00"/>
    <x v="2"/>
    <x v="0"/>
    <n v="2.46"/>
    <n v="0.13"/>
    <n v="0.54"/>
    <n v="0.12"/>
    <n v="12983"/>
    <n v="44.3"/>
  </r>
  <r>
    <s v="D7 "/>
    <d v="2018-04-12T00:00:00"/>
    <x v="3"/>
    <x v="0"/>
    <n v="1.71"/>
    <n v="7.0000000000000007E-2"/>
    <n v="0.23"/>
    <n v="7.0000000000000007E-2"/>
    <n v="161"/>
    <n v="28.1"/>
  </r>
  <r>
    <s v="D7 "/>
    <d v="2018-05-11T00:00:00"/>
    <x v="4"/>
    <x v="0"/>
    <n v="6.38"/>
    <n v="0.04"/>
    <n v="0.39"/>
    <n v="0.09"/>
    <n v="7932"/>
    <n v="23.5"/>
  </r>
  <r>
    <s v="D7 "/>
    <d v="2018-06-11T00:00:00"/>
    <x v="5"/>
    <x v="0"/>
    <n v="2.44"/>
    <n v="0.06"/>
    <n v="0.45"/>
    <n v="0.12"/>
    <n v="13429"/>
    <n v="39.6"/>
  </r>
  <r>
    <s v="D7 "/>
    <d v="2018-07-11T00:00:00"/>
    <x v="6"/>
    <x v="0"/>
    <n v="2.29"/>
    <n v="0.04"/>
    <n v="0.46"/>
    <n v="0.11"/>
    <n v="18088"/>
    <n v="19.8"/>
  </r>
  <r>
    <s v="D7 "/>
    <d v="2018-08-08T00:00:00"/>
    <x v="7"/>
    <x v="0"/>
    <n v="2.12"/>
    <n v="0.05"/>
    <n v="0.36"/>
    <n v="0.104"/>
    <n v="16845"/>
    <n v="12.7"/>
  </r>
  <r>
    <s v="D7 "/>
    <d v="2018-09-19T00:00:00"/>
    <x v="8"/>
    <x v="0"/>
    <n v="1.97"/>
    <n v="0.04"/>
    <n v="0.33"/>
    <n v="0.108"/>
    <n v="17160"/>
    <n v="9.4"/>
  </r>
  <r>
    <s v="D7 "/>
    <d v="2018-10-18T00:00:00"/>
    <x v="9"/>
    <x v="0"/>
    <n v="1.06"/>
    <n v="0.09"/>
    <n v="0.38"/>
    <n v="0.1"/>
    <n v="18736"/>
    <n v="11.9"/>
  </r>
  <r>
    <s v="D7 "/>
    <d v="2018-11-28T00:00:00"/>
    <x v="10"/>
    <x v="0"/>
    <n v="1.38"/>
    <n v="0.14299999999999999"/>
    <n v="0.44"/>
    <n v="0.10299999999999999"/>
    <n v="21235"/>
    <n v="13.8"/>
  </r>
  <r>
    <s v="D7 "/>
    <d v="2018-12-18T00:00:00"/>
    <x v="11"/>
    <x v="0"/>
    <n v="1.6"/>
    <n v="0.16200000000000001"/>
    <n v="0.46400000000000002"/>
    <n v="0.1"/>
    <n v="21228"/>
    <n v="14.6"/>
  </r>
  <r>
    <s v="D7"/>
    <d v="2019-01-17T00:00:00"/>
    <x v="0"/>
    <x v="1"/>
    <n v="0.88"/>
    <n v="0.214"/>
    <n v="0.56999999999999995"/>
    <n v="9.4E-2"/>
    <n v="14498"/>
    <n v="14.3"/>
  </r>
  <r>
    <s v="D7"/>
    <d v="2019-02-20T00:00:00"/>
    <x v="1"/>
    <x v="1"/>
    <n v="1.92"/>
    <n v="7.0000000000000007E-2"/>
    <n v="0.37"/>
    <n v="0.18"/>
    <n v="228"/>
    <n v="110.8"/>
  </r>
  <r>
    <s v="D7"/>
    <d v="2019-03-18T00:00:00"/>
    <x v="2"/>
    <x v="1"/>
    <n v="2.5299999999999998"/>
    <n v="0.05"/>
    <n v="0.3"/>
    <n v="0.08"/>
    <n v="189"/>
    <n v="37.1"/>
  </r>
  <r>
    <s v="D7"/>
    <d v="2019-04-16T00:00:00"/>
    <x v="3"/>
    <x v="1"/>
    <n v="2.81"/>
    <s v="ND"/>
    <n v="0.17"/>
    <n v="7.0000000000000007E-2"/>
    <n v="168"/>
    <n v="39.5"/>
  </r>
  <r>
    <s v="D7"/>
    <d v="2019-05-15T00:00:00"/>
    <x v="4"/>
    <x v="1"/>
    <n v="2.1"/>
    <s v="ND"/>
    <n v="0.16"/>
    <n v="0.08"/>
    <n v="276"/>
    <n v="31.7"/>
  </r>
  <r>
    <s v="D7"/>
    <d v="2019-06-12T00:00:00"/>
    <x v="5"/>
    <x v="1"/>
    <n v="4.2"/>
    <s v="ND"/>
    <n v="0.17"/>
    <n v="5.5E-2"/>
    <n v="895"/>
    <n v="16"/>
  </r>
  <r>
    <s v="D7"/>
    <d v="2019-07-12T00:00:00"/>
    <x v="6"/>
    <x v="1"/>
    <n v="4.3099999999999996"/>
    <n v="5.0999999999999997E-2"/>
    <n v="0.26600000000000001"/>
    <n v="0.10199999999999999"/>
    <n v="8783"/>
    <n v="30"/>
  </r>
  <r>
    <s v="D7"/>
    <d v="2019-08-12T00:00:00"/>
    <x v="7"/>
    <x v="1"/>
    <n v="3.29"/>
    <s v="ND"/>
    <n v="0.158"/>
    <n v="9.9000000000000005E-2"/>
    <n v="10379"/>
    <n v="19.3"/>
  </r>
  <r>
    <s v="D7"/>
    <d v="2019-09-09T00:00:00"/>
    <x v="8"/>
    <x v="1"/>
    <n v="1.47"/>
    <n v="5.0999999999999997E-2"/>
    <n v="0.27200000000000002"/>
    <n v="0.128"/>
    <n v="7747"/>
    <n v="39"/>
  </r>
  <r>
    <s v="D7"/>
    <d v="2019-10-08T00:00:00"/>
    <x v="9"/>
    <x v="1"/>
    <n v="1.1000000000000001"/>
    <n v="0.12"/>
    <s v="ND"/>
    <n v="9.4E-2"/>
    <n v="12051"/>
    <n v="15.1"/>
  </r>
  <r>
    <s v="D7"/>
    <d v="2019-11-07T00:00:00"/>
    <x v="10"/>
    <x v="1"/>
    <n v="1.05"/>
    <s v="ND"/>
    <s v="ND"/>
    <n v="8.1000000000000003E-2"/>
    <n v="16743"/>
    <n v="14.9"/>
  </r>
  <r>
    <s v="D7"/>
    <d v="2019-12-09T00:00:00"/>
    <x v="11"/>
    <x v="1"/>
    <n v="0.79"/>
    <n v="0.22"/>
    <s v="ND"/>
    <n v="4.3999999999999997E-2"/>
    <n v="18393"/>
    <n v="21.5"/>
  </r>
  <r>
    <s v="D8"/>
    <d v="2018-01-10T00:00:00"/>
    <x v="0"/>
    <x v="0"/>
    <n v="0.85"/>
    <n v="0.2"/>
    <n v="0.46"/>
    <n v="0.08"/>
    <n v="14433"/>
    <n v="19.399999999999999"/>
  </r>
  <r>
    <s v="D8"/>
    <d v="2018-02-08T00:00:00"/>
    <x v="1"/>
    <x v="0"/>
    <n v="1.78"/>
    <n v="0.15"/>
    <n v="0.57999999999999996"/>
    <n v="0.08"/>
    <n v="6917"/>
    <n v="15"/>
  </r>
  <r>
    <s v="D8"/>
    <d v="2018-03-14T00:00:00"/>
    <x v="2"/>
    <x v="0"/>
    <n v="2.2400000000000002"/>
    <n v="0.14000000000000001"/>
    <n v="0.52"/>
    <n v="0.09"/>
    <n v="11606"/>
    <n v="17.600000000000001"/>
  </r>
  <r>
    <s v="D8"/>
    <d v="2018-04-11T00:00:00"/>
    <x v="3"/>
    <x v="0"/>
    <n v="1.57"/>
    <n v="7.0000000000000007E-2"/>
    <n v="0.22"/>
    <n v="0.05"/>
    <n v="127"/>
    <n v="11.7"/>
  </r>
  <r>
    <s v="D8"/>
    <d v="2018-05-10T00:00:00"/>
    <x v="4"/>
    <x v="0"/>
    <n v="6.1"/>
    <n v="0.06"/>
    <n v="0.37"/>
    <n v="0.1"/>
    <n v="4027"/>
    <n v="19.8"/>
  </r>
  <r>
    <s v="D8"/>
    <d v="2018-06-08T00:00:00"/>
    <x v="5"/>
    <x v="0"/>
    <n v="1.67"/>
    <n v="0.06"/>
    <n v="0.43"/>
    <n v="0.1"/>
    <n v="5735"/>
    <n v="19.3"/>
  </r>
  <r>
    <s v="D8"/>
    <d v="2018-07-10T00:00:00"/>
    <x v="6"/>
    <x v="0"/>
    <n v="1.95"/>
    <n v="0.04"/>
    <n v="0.43"/>
    <n v="0.09"/>
    <n v="9085"/>
    <n v="12"/>
  </r>
  <r>
    <s v="D8"/>
    <d v="2018-08-07T00:00:00"/>
    <x v="7"/>
    <x v="0"/>
    <n v="2.87"/>
    <n v="0.04"/>
    <n v="0.35"/>
    <n v="0.1"/>
    <n v="11781"/>
    <n v="17.5"/>
  </r>
  <r>
    <s v="D8"/>
    <d v="2018-09-18T00:00:00"/>
    <x v="8"/>
    <x v="0"/>
    <n v="4"/>
    <n v="0.06"/>
    <n v="0.3"/>
    <n v="0.1"/>
    <n v="11133"/>
    <n v="6.5"/>
  </r>
  <r>
    <s v="D8"/>
    <d v="2018-10-17T00:00:00"/>
    <x v="9"/>
    <x v="0"/>
    <n v="1.32"/>
    <n v="0.08"/>
    <n v="0.3"/>
    <n v="0.108"/>
    <n v="16045"/>
    <n v="9.6999999999999993"/>
  </r>
  <r>
    <s v="D8"/>
    <d v="2018-11-20T00:00:00"/>
    <x v="10"/>
    <x v="0"/>
    <n v="1.54"/>
    <n v="0.13700000000000001"/>
    <n v="0.40200000000000002"/>
    <n v="8.7999999999999995E-2"/>
    <n v="22848"/>
    <n v="6.6"/>
  </r>
  <r>
    <s v="D8"/>
    <d v="2018-12-17T00:00:00"/>
    <x v="11"/>
    <x v="0"/>
    <n v="0.93"/>
    <n v="0.17199999999999999"/>
    <n v="0.48699999999999999"/>
    <n v="9.0999999999999998E-2"/>
    <n v="17391"/>
    <n v="8.4"/>
  </r>
  <r>
    <s v="D8"/>
    <d v="2019-01-16T00:00:00"/>
    <x v="0"/>
    <x v="1"/>
    <n v="0.81"/>
    <n v="0.219"/>
    <n v="0.56999999999999995"/>
    <n v="0.09"/>
    <n v="11450"/>
    <n v="14.8"/>
  </r>
  <r>
    <s v="D8"/>
    <d v="2019-02-19T00:00:00"/>
    <x v="1"/>
    <x v="1"/>
    <n v="1.4"/>
    <n v="0.08"/>
    <n v="0.46"/>
    <n v="0.15"/>
    <n v="200"/>
    <n v="81.599999999999994"/>
  </r>
  <r>
    <s v="D8"/>
    <d v="2019-03-15T00:00:00"/>
    <x v="2"/>
    <x v="1"/>
    <n v="1.77"/>
    <n v="0.06"/>
    <n v="0.33"/>
    <n v="7.0000000000000007E-2"/>
    <n v="159"/>
    <n v="24.2"/>
  </r>
  <r>
    <s v="D8"/>
    <d v="2019-04-15T00:00:00"/>
    <x v="3"/>
    <x v="1"/>
    <n v="1.73"/>
    <n v="0.05"/>
    <n v="0.17"/>
    <n v="0.06"/>
    <n v="160"/>
    <n v="21.8"/>
  </r>
  <r>
    <s v="D8"/>
    <d v="2019-05-14T00:00:00"/>
    <x v="4"/>
    <x v="1"/>
    <n v="3.8"/>
    <s v="ND"/>
    <n v="0.156"/>
    <n v="7.0000000000000007E-2"/>
    <n v="164"/>
    <n v="9.9"/>
  </r>
  <r>
    <s v="D8"/>
    <d v="2019-06-11T00:00:00"/>
    <x v="5"/>
    <x v="1"/>
    <n v="2.15"/>
    <s v="ND"/>
    <n v="0.16"/>
    <n v="0.05"/>
    <n v="135"/>
    <n v="6.9"/>
  </r>
  <r>
    <s v="D8"/>
    <d v="2019-07-11T00:00:00"/>
    <x v="6"/>
    <x v="1"/>
    <n v="1.79"/>
    <s v="ND"/>
    <n v="0.25"/>
    <n v="8.5000000000000006E-2"/>
    <n v="3148"/>
    <n v="19.5"/>
  </r>
  <r>
    <s v="D8"/>
    <d v="2019-08-09T00:00:00"/>
    <x v="7"/>
    <x v="1"/>
    <n v="3.11"/>
    <s v="ND"/>
    <n v="0.20599999999999999"/>
    <n v="7.0000000000000007E-2"/>
    <n v="7545"/>
    <n v="9.6999999999999993"/>
  </r>
  <r>
    <s v="D8"/>
    <d v="2019-09-06T00:00:00"/>
    <x v="8"/>
    <x v="1"/>
    <n v="2.4500000000000002"/>
    <s v="ND"/>
    <n v="0.24099999999999999"/>
    <n v="8.4000000000000005E-2"/>
    <n v="3740"/>
    <n v="21.4"/>
  </r>
  <r>
    <s v="D8"/>
    <d v="2019-10-07T00:00:00"/>
    <x v="9"/>
    <x v="1"/>
    <n v="0.81"/>
    <s v="ND"/>
    <s v="ND"/>
    <n v="8.4000000000000005E-2"/>
    <n v="5982"/>
    <n v="14.4"/>
  </r>
  <r>
    <s v="D8"/>
    <d v="2019-11-06T00:00:00"/>
    <x v="10"/>
    <x v="1"/>
    <s v="ND"/>
    <s v="ND"/>
    <s v="ND"/>
    <n v="7.4999999999999997E-2"/>
    <n v="11153"/>
    <n v="17.100000000000001"/>
  </r>
  <r>
    <s v="D8"/>
    <d v="2019-12-06T00:00:00"/>
    <x v="11"/>
    <x v="1"/>
    <n v="0.65"/>
    <n v="0.18"/>
    <s v="ND"/>
    <s v="ND"/>
    <n v="14403"/>
    <n v="11.7"/>
  </r>
  <r>
    <s v="NZ032 "/>
    <d v="2018-01-11T00:00:00"/>
    <x v="0"/>
    <x v="0"/>
    <n v="1.43"/>
    <n v="0.19"/>
    <n v="0.52"/>
    <n v="0.11"/>
    <n v="6523"/>
    <n v="33.299999999999997"/>
  </r>
  <r>
    <s v="NZ032 "/>
    <d v="2018-02-12T00:00:00"/>
    <x v="1"/>
    <x v="0"/>
    <n v="2.1"/>
    <n v="0.18"/>
    <n v="0.63"/>
    <n v="0.11"/>
    <n v="7563"/>
    <n v="35.299999999999997"/>
  </r>
  <r>
    <s v="NZ032 "/>
    <d v="2018-03-15T00:00:00"/>
    <x v="2"/>
    <x v="0"/>
    <n v="4.99"/>
    <n v="0.14000000000000001"/>
    <n v="0.6"/>
    <n v="0.1"/>
    <n v="6075"/>
    <n v="37.200000000000003"/>
  </r>
  <r>
    <s v="NZ032 "/>
    <d v="2018-04-12T00:00:00"/>
    <x v="3"/>
    <x v="0"/>
    <n v="2.31"/>
    <n v="0.14000000000000001"/>
    <n v="0.42"/>
    <n v="0.12"/>
    <n v="1846"/>
    <n v="49.3"/>
  </r>
  <r>
    <s v="NZ032 "/>
    <d v="2018-05-11T00:00:00"/>
    <x v="4"/>
    <x v="0"/>
    <n v="19.100000000000001"/>
    <n v="0.05"/>
    <n v="0.48"/>
    <n v="0.16"/>
    <n v="2611"/>
    <n v="57.6"/>
  </r>
  <r>
    <s v="NZ032 "/>
    <d v="2018-06-11T00:00:00"/>
    <x v="5"/>
    <x v="0"/>
    <n v="3.56"/>
    <n v="0.05"/>
    <n v="0.53"/>
    <n v="0.12"/>
    <n v="7377"/>
    <n v="24.3"/>
  </r>
  <r>
    <s v="NZ032 "/>
    <d v="2018-07-11T00:00:00"/>
    <x v="6"/>
    <x v="0"/>
    <n v="2.63"/>
    <n v="0.02"/>
    <n v="0.49"/>
    <n v="0.12"/>
    <n v="12918"/>
    <n v="19"/>
  </r>
  <r>
    <s v="NZ032 "/>
    <d v="2018-08-08T00:00:00"/>
    <x v="7"/>
    <x v="0"/>
    <n v="2.44"/>
    <n v="0.06"/>
    <n v="0.23"/>
    <n v="0.1"/>
    <n v="4736"/>
    <n v="24.3"/>
  </r>
  <r>
    <s v="NZ032 "/>
    <d v="2018-09-19T00:00:00"/>
    <x v="8"/>
    <x v="0"/>
    <n v="5.31"/>
    <n v="0.03"/>
    <n v="0.3"/>
    <n v="0.1"/>
    <n v="12030"/>
    <n v="10.9"/>
  </r>
  <r>
    <s v="NZ032 "/>
    <d v="2018-10-18T00:00:00"/>
    <x v="9"/>
    <x v="0"/>
    <n v="2.0499999999999998"/>
    <n v="0.12"/>
    <n v="0.35"/>
    <n v="0.121"/>
    <n v="16923"/>
    <n v="14.6"/>
  </r>
  <r>
    <s v="NZ032 "/>
    <d v="2018-11-28T00:00:00"/>
    <x v="10"/>
    <x v="0"/>
    <n v="1.35"/>
    <n v="0.192"/>
    <n v="0.41599999999999998"/>
    <n v="0.104"/>
    <n v="13306"/>
    <n v="18.100000000000001"/>
  </r>
  <r>
    <s v="NZ032 "/>
    <d v="2018-12-18T00:00:00"/>
    <x v="11"/>
    <x v="0"/>
    <n v="4.88"/>
    <n v="0.189"/>
    <n v="0.50600000000000001"/>
    <n v="0.108"/>
    <n v="10870"/>
    <n v="11.7"/>
  </r>
  <r>
    <s v="NZ032"/>
    <d v="2019-01-17T00:00:00"/>
    <x v="0"/>
    <x v="1"/>
    <n v="0.92"/>
    <n v="0.22"/>
    <n v="0.62"/>
    <n v="0.125"/>
    <n v="7911"/>
    <n v="28.1"/>
  </r>
  <r>
    <s v="NZ032"/>
    <d v="2019-02-20T00:00:00"/>
    <x v="1"/>
    <x v="1"/>
    <n v="1.57"/>
    <n v="0.09"/>
    <n v="0.42"/>
    <n v="0.185"/>
    <n v="717"/>
    <n v="102.2"/>
  </r>
  <r>
    <s v="NZ032"/>
    <d v="2019-03-18T00:00:00"/>
    <x v="2"/>
    <x v="1"/>
    <n v="3.6"/>
    <n v="7.0000000000000007E-2"/>
    <n v="0.34"/>
    <n v="0.127"/>
    <n v="597"/>
    <n v="57.5"/>
  </r>
  <r>
    <s v="NZ032"/>
    <d v="2019-04-16T00:00:00"/>
    <x v="3"/>
    <x v="1"/>
    <n v="3.86"/>
    <n v="6.3E-2"/>
    <n v="0.24"/>
    <n v="0.13"/>
    <n v="690"/>
    <n v="52.8"/>
  </r>
  <r>
    <s v="NZ032"/>
    <d v="2019-05-15T00:00:00"/>
    <x v="4"/>
    <x v="1"/>
    <n v="1.59"/>
    <n v="7.0000000000000007E-2"/>
    <n v="0.219"/>
    <n v="0.151"/>
    <n v="740"/>
    <n v="61.4"/>
  </r>
  <r>
    <s v="NZ032"/>
    <d v="2019-06-12T00:00:00"/>
    <x v="5"/>
    <x v="1"/>
    <n v="6.76"/>
    <s v="ND"/>
    <n v="0.27"/>
    <n v="0.14000000000000001"/>
    <n v="787"/>
    <n v="40.5"/>
  </r>
  <r>
    <s v="NZ032"/>
    <d v="2019-07-12T00:00:00"/>
    <x v="6"/>
    <x v="1"/>
    <n v="5.84"/>
    <s v="ND"/>
    <n v="0.30599999999999999"/>
    <n v="0.14299999999999999"/>
    <n v="4763"/>
    <n v="27.3"/>
  </r>
  <r>
    <s v="NZ032"/>
    <d v="2019-08-12T00:00:00"/>
    <x v="7"/>
    <x v="1"/>
    <n v="12.7"/>
    <s v="ND"/>
    <n v="0.126"/>
    <n v="0.10199999999999999"/>
    <n v="9920"/>
    <n v="16.100000000000001"/>
  </r>
  <r>
    <s v="NZ032"/>
    <d v="2019-09-09T00:00:00"/>
    <x v="8"/>
    <x v="1"/>
    <n v="2.08"/>
    <s v="ND"/>
    <n v="0.28499999999999998"/>
    <n v="0.105"/>
    <n v="7172"/>
    <n v="25.5"/>
  </r>
  <r>
    <s v="NZ032"/>
    <d v="2019-10-08T00:00:00"/>
    <x v="9"/>
    <x v="1"/>
    <n v="2.3199999999999998"/>
    <n v="0.13"/>
    <s v="ND"/>
    <n v="0.1"/>
    <n v="7593"/>
    <n v="15"/>
  </r>
  <r>
    <s v="NZ032"/>
    <d v="2019-11-07T00:00:00"/>
    <x v="10"/>
    <x v="1"/>
    <n v="10.3"/>
    <s v="ND"/>
    <s v="ND"/>
    <n v="7.3999999999999996E-2"/>
    <n v="9795"/>
    <n v="13.8"/>
  </r>
  <r>
    <s v="NZ032"/>
    <d v="2019-12-09T00:00:00"/>
    <x v="11"/>
    <x v="1"/>
    <n v="1.1499999999999999"/>
    <n v="0.24"/>
    <s v="ND"/>
    <n v="4.3999999999999997E-2"/>
    <n v="14461"/>
    <n v="17.600000000000001"/>
  </r>
  <r>
    <s v="NZS42 "/>
    <d v="2018-01-11T00:00:00"/>
    <x v="0"/>
    <x v="0"/>
    <n v="1.86"/>
    <n v="0.27"/>
    <n v="0.94"/>
    <n v="0.2"/>
    <n v="8281"/>
    <n v="32.5"/>
  </r>
  <r>
    <s v="NZS42 "/>
    <d v="2018-02-12T00:00:00"/>
    <x v="1"/>
    <x v="0"/>
    <n v="1.91"/>
    <n v="0.21"/>
    <n v="0.75"/>
    <n v="0.16"/>
    <n v="5915"/>
    <n v="46.8"/>
  </r>
  <r>
    <s v="NZS42 "/>
    <d v="2018-03-15T00:00:00"/>
    <x v="2"/>
    <x v="0"/>
    <n v="4.93"/>
    <n v="0.16"/>
    <n v="0.92"/>
    <n v="0.15"/>
    <n v="3391"/>
    <n v="53.3"/>
  </r>
  <r>
    <s v="NZS42 "/>
    <d v="2018-04-12T00:00:00"/>
    <x v="3"/>
    <x v="0"/>
    <n v="2.76"/>
    <n v="0.28999999999999998"/>
    <n v="1.37"/>
    <n v="0.25"/>
    <n v="3298"/>
    <n v="53.6"/>
  </r>
  <r>
    <s v="NZS42 "/>
    <d v="2018-05-11T00:00:00"/>
    <x v="4"/>
    <x v="0"/>
    <n v="9.18"/>
    <n v="0.08"/>
    <n v="0.75"/>
    <n v="0.23"/>
    <n v="2071"/>
    <n v="80.599999999999994"/>
  </r>
  <r>
    <s v="NZS42 "/>
    <d v="2018-06-11T00:00:00"/>
    <x v="5"/>
    <x v="0"/>
    <n v="3.17"/>
    <n v="0.08"/>
    <n v="0.82"/>
    <n v="0.21"/>
    <n v="5978"/>
    <n v="39.200000000000003"/>
  </r>
  <r>
    <s v="NZS42 "/>
    <d v="2018-07-11T00:00:00"/>
    <x v="6"/>
    <x v="0"/>
    <n v="4.91"/>
    <n v="0.05"/>
    <n v="0.59"/>
    <n v="0.17"/>
    <n v="11657"/>
    <n v="24.2"/>
  </r>
  <r>
    <s v="NZS42 "/>
    <d v="2018-08-08T00:00:00"/>
    <x v="7"/>
    <x v="0"/>
    <n v="2.4500000000000002"/>
    <n v="6.3E-2"/>
    <n v="0.4"/>
    <n v="0.154"/>
    <n v="10027"/>
    <n v="17.5"/>
  </r>
  <r>
    <s v="NZS42 "/>
    <d v="2018-09-19T00:00:00"/>
    <x v="8"/>
    <x v="0"/>
    <n v="4.26"/>
    <n v="0.107"/>
    <n v="0.65"/>
    <n v="0.251"/>
    <n v="10679"/>
    <n v="14.5"/>
  </r>
  <r>
    <s v="NZS42 "/>
    <d v="2018-10-18T00:00:00"/>
    <x v="9"/>
    <x v="0"/>
    <n v="4.21"/>
    <n v="0.24"/>
    <n v="0.46"/>
    <n v="0.193"/>
    <n v="15435"/>
    <n v="18.5"/>
  </r>
  <r>
    <s v="NZS42 "/>
    <d v="2018-11-28T00:00:00"/>
    <x v="10"/>
    <x v="0"/>
    <n v="1.57"/>
    <n v="0.20699999999999999"/>
    <n v="0.439"/>
    <n v="0.15"/>
    <n v="13194"/>
    <n v="16.3"/>
  </r>
  <r>
    <s v="NZS42 "/>
    <d v="2018-12-18T00:00:00"/>
    <x v="11"/>
    <x v="0"/>
    <n v="0.98"/>
    <n v="0.24199999999999999"/>
    <n v="0.56899999999999995"/>
    <n v="0.122"/>
    <n v="11692"/>
    <n v="17.600000000000001"/>
  </r>
  <r>
    <s v="NZS42"/>
    <d v="2019-01-17T00:00:00"/>
    <x v="0"/>
    <x v="1"/>
    <n v="1.55"/>
    <n v="0.223"/>
    <n v="0.77"/>
    <n v="0.185"/>
    <n v="5697"/>
    <n v="59.4"/>
  </r>
  <r>
    <s v="NZS42"/>
    <d v="2019-02-20T00:00:00"/>
    <x v="1"/>
    <x v="1"/>
    <n v="1.64"/>
    <n v="0.129"/>
    <n v="0.502"/>
    <n v="0.23"/>
    <n v="1208"/>
    <n v="96.4"/>
  </r>
  <r>
    <s v="NZS42"/>
    <d v="2019-03-18T00:00:00"/>
    <x v="2"/>
    <x v="1"/>
    <n v="2.41"/>
    <n v="0.11"/>
    <n v="0.45"/>
    <n v="0.2"/>
    <n v="1015"/>
    <n v="72.7"/>
  </r>
  <r>
    <s v="NZS42"/>
    <d v="2019-04-16T00:00:00"/>
    <x v="3"/>
    <x v="1"/>
    <n v="5.09"/>
    <n v="0.1"/>
    <n v="0.33"/>
    <n v="0.17"/>
    <n v="1201"/>
    <n v="57.3"/>
  </r>
  <r>
    <s v="NZS42"/>
    <d v="2019-05-15T00:00:00"/>
    <x v="4"/>
    <x v="1"/>
    <n v="1.28"/>
    <n v="0.09"/>
    <n v="0.3"/>
    <n v="0.224"/>
    <n v="1125"/>
    <n v="76.7"/>
  </r>
  <r>
    <s v="NZS42"/>
    <d v="2019-06-12T00:00:00"/>
    <x v="5"/>
    <x v="1"/>
    <n v="6.41"/>
    <n v="6.3E-2"/>
    <n v="0.42"/>
    <n v="0.26"/>
    <n v="1205"/>
    <n v="55"/>
  </r>
  <r>
    <s v="NZS42"/>
    <d v="2019-07-12T00:00:00"/>
    <x v="6"/>
    <x v="1"/>
    <n v="7.55"/>
    <n v="5.2999999999999999E-2"/>
    <n v="0.44400000000000001"/>
    <n v="0.19700000000000001"/>
    <n v="3961"/>
    <n v="38.200000000000003"/>
  </r>
  <r>
    <s v="NZS42"/>
    <d v="2019-08-12T00:00:00"/>
    <x v="7"/>
    <x v="1"/>
    <n v="5.68"/>
    <n v="7.0000000000000007E-2"/>
    <n v="0.30399999999999999"/>
    <n v="0.158"/>
    <n v="9379"/>
    <n v="23.1"/>
  </r>
  <r>
    <s v="NZS42"/>
    <d v="2019-09-09T00:00:00"/>
    <x v="8"/>
    <x v="1"/>
    <n v="2.11"/>
    <n v="7.4999999999999997E-2"/>
    <n v="0.34"/>
    <n v="0.14399999999999999"/>
    <n v="8006"/>
    <n v="25"/>
  </r>
  <r>
    <s v="NZS42"/>
    <d v="2019-10-08T00:00:00"/>
    <x v="9"/>
    <x v="1"/>
    <n v="2.92"/>
    <n v="0.1"/>
    <s v="ND"/>
    <n v="0.11"/>
    <n v="7950"/>
    <n v="13.9"/>
  </r>
  <r>
    <s v="NZS42"/>
    <d v="2019-11-07T00:00:00"/>
    <x v="10"/>
    <x v="1"/>
    <n v="1.36"/>
    <n v="0.14000000000000001"/>
    <s v="ND"/>
    <n v="8.7999999999999995E-2"/>
    <n v="9280"/>
    <n v="17.3"/>
  </r>
  <r>
    <s v="NZS42"/>
    <d v="2019-12-09T00:00:00"/>
    <x v="11"/>
    <x v="1"/>
    <n v="2.4700000000000002"/>
    <n v="0.28000000000000003"/>
    <n v="0.63"/>
    <n v="0.15"/>
    <n v="11591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10 "/>
    <d v="2018-01-10T00:00:00"/>
    <x v="0"/>
    <x v="0"/>
    <n v="0.83"/>
    <n v="0.2"/>
    <n v="0.46"/>
    <n v="0.09"/>
    <n v="10778"/>
    <n v="25.9"/>
  </r>
  <r>
    <s v="D10 "/>
    <d v="2018-02-08T00:00:00"/>
    <x v="1"/>
    <x v="0"/>
    <n v="3.1"/>
    <n v="0.15"/>
    <n v="0.61"/>
    <n v="0.09"/>
    <n v="6227"/>
    <n v="20.399999999999999"/>
  </r>
  <r>
    <s v="D10 "/>
    <d v="2018-03-14T00:00:00"/>
    <x v="2"/>
    <x v="0"/>
    <n v="3.16"/>
    <n v="0.13"/>
    <n v="0.52"/>
    <n v="0.09"/>
    <n v="7708"/>
    <n v="19.899999999999999"/>
  </r>
  <r>
    <s v="D10 "/>
    <d v="2018-04-11T00:00:00"/>
    <x v="3"/>
    <x v="0"/>
    <n v="1.92"/>
    <n v="7.0000000000000007E-2"/>
    <n v="0.21"/>
    <n v="0.05"/>
    <n v="135"/>
    <n v="14.9"/>
  </r>
  <r>
    <s v="D10 "/>
    <d v="2018-05-10T00:00:00"/>
    <x v="4"/>
    <x v="0"/>
    <n v="13"/>
    <n v="0.04"/>
    <n v="0.36"/>
    <n v="0.12"/>
    <n v="2003"/>
    <n v="41.8"/>
  </r>
  <r>
    <s v="D10 "/>
    <d v="2018-06-08T00:00:00"/>
    <x v="5"/>
    <x v="0"/>
    <n v="2.0299999999999998"/>
    <n v="0.06"/>
    <n v="0.41"/>
    <n v="0.1"/>
    <n v="3550"/>
    <n v="22.2"/>
  </r>
  <r>
    <s v="D10 "/>
    <d v="2018-07-10T00:00:00"/>
    <x v="6"/>
    <x v="0"/>
    <n v="3.13"/>
    <n v="7.0000000000000007E-2"/>
    <n v="0.41"/>
    <n v="0.1"/>
    <n v="7254"/>
    <n v="23.6"/>
  </r>
  <r>
    <s v="D10 "/>
    <d v="2018-08-07T00:00:00"/>
    <x v="7"/>
    <x v="0"/>
    <n v="2.81"/>
    <n v="0.09"/>
    <n v="0.32"/>
    <n v="0.108"/>
    <n v="7906"/>
    <n v="26.8"/>
  </r>
  <r>
    <s v="D10 "/>
    <d v="2018-09-18T00:00:00"/>
    <x v="8"/>
    <x v="0"/>
    <n v="1.46"/>
    <n v="0.06"/>
    <n v="0.27"/>
    <n v="9.4E-2"/>
    <n v="6946"/>
    <n v="14"/>
  </r>
  <r>
    <s v="D10 "/>
    <d v="2018-10-17T00:00:00"/>
    <x v="9"/>
    <x v="0"/>
    <n v="1.43"/>
    <n v="9.4E-2"/>
    <n v="0.33"/>
    <n v="0.1"/>
    <n v="12691"/>
    <n v="10.4"/>
  </r>
  <r>
    <s v="D10 "/>
    <d v="2018-11-20T00:00:00"/>
    <x v="10"/>
    <x v="0"/>
    <n v="1.0900000000000001"/>
    <n v="0.121"/>
    <n v="0.41299999999999998"/>
    <n v="0.09"/>
    <n v="21421"/>
    <n v="6.2"/>
  </r>
  <r>
    <s v="D10 "/>
    <d v="2018-12-17T00:00:00"/>
    <x v="11"/>
    <x v="0"/>
    <n v="0.68"/>
    <n v="0.17299999999999999"/>
    <n v="0.503"/>
    <n v="0.1"/>
    <n v="16227"/>
    <n v="12.8"/>
  </r>
  <r>
    <s v="D10"/>
    <d v="2019-01-16T00:00:00"/>
    <x v="0"/>
    <x v="1"/>
    <n v="1"/>
    <n v="0.214"/>
    <n v="0.59"/>
    <n v="9.4E-2"/>
    <n v="9337"/>
    <n v="16.399999999999999"/>
  </r>
  <r>
    <s v="D10"/>
    <d v="2019-02-19T00:00:00"/>
    <x v="1"/>
    <x v="1"/>
    <n v="1.87"/>
    <n v="7.0000000000000007E-2"/>
    <n v="0.377"/>
    <n v="0.158"/>
    <n v="169"/>
    <n v="99.7"/>
  </r>
  <r>
    <s v="D10"/>
    <d v="2019-03-15T00:00:00"/>
    <x v="2"/>
    <x v="1"/>
    <n v="3"/>
    <n v="0.05"/>
    <n v="0.28000000000000003"/>
    <n v="7.0000000000000007E-2"/>
    <n v="167"/>
    <n v="37.200000000000003"/>
  </r>
  <r>
    <s v="D10"/>
    <d v="2019-04-15T00:00:00"/>
    <x v="3"/>
    <x v="1"/>
    <n v="1.38"/>
    <s v="ND"/>
    <n v="0.161"/>
    <n v="7.0000000000000007E-2"/>
    <n v="170"/>
    <n v="25.5"/>
  </r>
  <r>
    <s v="D10"/>
    <d v="2019-05-14T00:00:00"/>
    <x v="4"/>
    <x v="1"/>
    <n v="4.1900000000000004"/>
    <s v="ND"/>
    <n v="0.151"/>
    <n v="7.0000000000000007E-2"/>
    <n v="155"/>
    <n v="21.4"/>
  </r>
  <r>
    <s v="D10"/>
    <d v="2019-06-11T00:00:00"/>
    <x v="5"/>
    <x v="1"/>
    <n v="2.1800000000000002"/>
    <s v="ND"/>
    <n v="0.14000000000000001"/>
    <n v="0.05"/>
    <n v="146"/>
    <n v="7.4"/>
  </r>
  <r>
    <s v="D10"/>
    <d v="2019-07-11T00:00:00"/>
    <x v="6"/>
    <x v="1"/>
    <n v="4.03"/>
    <s v="ND"/>
    <n v="0.246"/>
    <n v="9.2999999999999999E-2"/>
    <n v="1860"/>
    <n v="21.4"/>
  </r>
  <r>
    <s v="D10"/>
    <d v="2019-08-08T00:00:00"/>
    <x v="7"/>
    <x v="1"/>
    <s v="ND"/>
    <s v="ND"/>
    <n v="0.20300000000000001"/>
    <n v="6.7000000000000004E-2"/>
    <n v="5262"/>
    <n v="15.1"/>
  </r>
  <r>
    <s v="D10"/>
    <d v="2019-09-06T00:00:00"/>
    <x v="8"/>
    <x v="1"/>
    <n v="3.03"/>
    <s v="ND"/>
    <n v="0.23599999999999999"/>
    <n v="0.11600000000000001"/>
    <n v="2185"/>
    <n v="32.700000000000003"/>
  </r>
  <r>
    <s v="D10"/>
    <d v="2019-10-07T00:00:00"/>
    <x v="9"/>
    <x v="1"/>
    <n v="1.6"/>
    <s v="ND"/>
    <s v="ND"/>
    <n v="9.7000000000000003E-2"/>
    <n v="4097"/>
    <n v="19.899999999999999"/>
  </r>
  <r>
    <s v="D10"/>
    <d v="2019-11-06T00:00:00"/>
    <x v="10"/>
    <x v="1"/>
    <n v="1.44"/>
    <n v="0.14000000000000001"/>
    <n v="3.9"/>
    <n v="8.5999999999999993E-2"/>
    <n v="9166"/>
    <n v="29.9"/>
  </r>
  <r>
    <s v="D10"/>
    <d v="2019-12-06T00:00:00"/>
    <x v="11"/>
    <x v="1"/>
    <n v="0.67"/>
    <n v="0.24"/>
    <s v="ND"/>
    <s v="ND"/>
    <n v="12488"/>
    <n v="18.399999999999999"/>
  </r>
  <r>
    <s v="D12 "/>
    <d v="2018-01-08T00:00:00"/>
    <x v="0"/>
    <x v="0"/>
    <n v="1.1299999999999999"/>
    <n v="0.19"/>
    <n v="0.46"/>
    <n v="7.0000000000000007E-2"/>
    <n v="4299"/>
    <n v="14.9"/>
  </r>
  <r>
    <s v="D12 "/>
    <d v="2018-02-06T00:00:00"/>
    <x v="1"/>
    <x v="0"/>
    <n v="2.0499999999999998"/>
    <n v="0.12"/>
    <n v="0.56999999999999995"/>
    <n v="0.08"/>
    <n v="703"/>
    <n v="16.7"/>
  </r>
  <r>
    <s v="D12 "/>
    <d v="2018-03-12T00:00:00"/>
    <x v="2"/>
    <x v="0"/>
    <n v="3.84"/>
    <n v="0.15"/>
    <n v="0.49"/>
    <n v="0.08"/>
    <n v="1162"/>
    <n v="11.7"/>
  </r>
  <r>
    <s v="D12 "/>
    <d v="2018-04-09T00:00:00"/>
    <x v="3"/>
    <x v="0"/>
    <n v="3.21"/>
    <n v="0.06"/>
    <n v="0.33"/>
    <n v="0.06"/>
    <n v="174"/>
    <n v="7.1"/>
  </r>
  <r>
    <s v="D12 "/>
    <d v="2018-05-08T00:00:00"/>
    <x v="4"/>
    <x v="0"/>
    <n v="2.5"/>
    <n v="0.05"/>
    <n v="0.32"/>
    <n v="7.0000000000000007E-2"/>
    <n v="213"/>
    <n v="10.5"/>
  </r>
  <r>
    <s v="D12 "/>
    <d v="2018-06-04T00:00:00"/>
    <x v="5"/>
    <x v="0"/>
    <n v="2.0099999999999998"/>
    <n v="0.06"/>
    <n v="0.38"/>
    <n v="0.08"/>
    <n v="615"/>
    <n v="12.8"/>
  </r>
  <r>
    <s v="D12 "/>
    <d v="2018-07-19T00:00:00"/>
    <x v="6"/>
    <x v="0"/>
    <n v="4.03"/>
    <n v="0.06"/>
    <n v="0.31"/>
    <n v="0.09"/>
    <n v="2537"/>
    <n v="19.899999999999999"/>
  </r>
  <r>
    <s v="D12 "/>
    <d v="2018-08-03T00:00:00"/>
    <x v="7"/>
    <x v="0"/>
    <n v="2.78"/>
    <n v="0.08"/>
    <n v="0.23"/>
    <n v="0.08"/>
    <n v="1997"/>
    <n v="11.5"/>
  </r>
  <r>
    <s v="D12 "/>
    <d v="2018-09-14T00:00:00"/>
    <x v="8"/>
    <x v="0"/>
    <n v="2.46"/>
    <n v="0.05"/>
    <n v="0.224"/>
    <n v="0.08"/>
    <n v="3561"/>
    <n v="12"/>
  </r>
  <r>
    <s v="D12 "/>
    <d v="2018-10-15T00:00:00"/>
    <x v="9"/>
    <x v="0"/>
    <n v="0.78"/>
    <n v="7.0000000000000007E-2"/>
    <n v="0.33"/>
    <n v="0.1"/>
    <n v="4740"/>
    <n v="13.7"/>
  </r>
  <r>
    <s v="D12 "/>
    <d v="2018-11-29T00:00:00"/>
    <x v="10"/>
    <x v="0"/>
    <n v="0.8"/>
    <n v="0.154"/>
    <n v="0.47799999999999998"/>
    <n v="9.8000000000000004E-2"/>
    <n v="8293"/>
    <n v="19.3"/>
  </r>
  <r>
    <s v="D12 "/>
    <d v="2018-12-12T00:00:00"/>
    <x v="11"/>
    <x v="0"/>
    <n v="0.97"/>
    <n v="0.17"/>
    <n v="0.53600000000000003"/>
    <n v="8.5000000000000006E-2"/>
    <n v="4228"/>
    <n v="10.3"/>
  </r>
  <r>
    <s v="D12"/>
    <d v="2019-01-11T00:00:00"/>
    <x v="0"/>
    <x v="1"/>
    <n v="1.63"/>
    <n v="0.245"/>
    <n v="0.54"/>
    <n v="0.12"/>
    <n v="1149"/>
    <n v="22.9"/>
  </r>
  <r>
    <s v="D12"/>
    <d v="2019-02-13T00:00:00"/>
    <x v="1"/>
    <x v="1"/>
    <n v="1.1200000000000001"/>
    <n v="0.12"/>
    <n v="0.48"/>
    <n v="0.1"/>
    <n v="213"/>
    <n v="29.5"/>
  </r>
  <r>
    <s v="D12"/>
    <d v="2019-03-13T00:00:00"/>
    <x v="2"/>
    <x v="1"/>
    <n v="0.8"/>
    <n v="0.06"/>
    <n v="0.34"/>
    <n v="7.0000000000000007E-2"/>
    <n v="147"/>
    <n v="28.7"/>
  </r>
  <r>
    <s v="D12"/>
    <d v="2019-04-11T00:00:00"/>
    <x v="3"/>
    <x v="1"/>
    <n v="2.09"/>
    <s v="ND"/>
    <n v="0.217"/>
    <n v="0.05"/>
    <n v="177"/>
    <n v="7.2"/>
  </r>
  <r>
    <s v="D12"/>
    <d v="2019-05-10T00:00:00"/>
    <x v="4"/>
    <x v="1"/>
    <n v="1.93"/>
    <n v="7.0000000000000007E-2"/>
    <n v="0.15"/>
    <n v="0.05"/>
    <n v="149"/>
    <n v="7.7"/>
  </r>
  <r>
    <s v="D12"/>
    <d v="2019-06-07T00:00:00"/>
    <x v="5"/>
    <x v="1"/>
    <n v="1.73"/>
    <s v="ND"/>
    <n v="0.17"/>
    <n v="6.2E-2"/>
    <n v="131"/>
    <n v="7.4"/>
  </r>
  <r>
    <s v="D12"/>
    <d v="2019-07-09T00:00:00"/>
    <x v="6"/>
    <x v="1"/>
    <n v="1.56"/>
    <s v="ND"/>
    <n v="0.186"/>
    <n v="7.1999999999999995E-2"/>
    <n v="450"/>
    <n v="10.6"/>
  </r>
  <r>
    <s v="D12"/>
    <d v="2019-08-06T00:00:00"/>
    <x v="7"/>
    <x v="1"/>
    <n v="2.27"/>
    <s v="ND"/>
    <n v="0.193"/>
    <n v="6.9000000000000006E-2"/>
    <n v="1911"/>
    <n v="10.8"/>
  </r>
  <r>
    <s v="D12"/>
    <d v="2019-09-04T00:00:00"/>
    <x v="8"/>
    <x v="1"/>
    <n v="1.84"/>
    <s v="ND"/>
    <n v="0.21199999999999999"/>
    <n v="0.08"/>
    <n v="631"/>
    <n v="13.7"/>
  </r>
  <r>
    <s v="D12"/>
    <d v="2019-10-03T00:00:00"/>
    <x v="9"/>
    <x v="1"/>
    <n v="1.99"/>
    <s v="ND"/>
    <n v="0.23"/>
    <n v="6.9000000000000006E-2"/>
    <n v="605"/>
    <n v="12.6"/>
  </r>
  <r>
    <s v="D12"/>
    <d v="2019-11-04T00:00:00"/>
    <x v="10"/>
    <x v="1"/>
    <n v="2.08"/>
    <s v="ND"/>
    <n v="0.32"/>
    <n v="6.7000000000000004E-2"/>
    <n v="717"/>
    <n v="13.6"/>
  </r>
  <r>
    <s v="D12"/>
    <d v="2019-12-03T00:00:00"/>
    <x v="11"/>
    <x v="1"/>
    <n v="0.89"/>
    <n v="0.2"/>
    <s v="ND"/>
    <n v="4.3999999999999997E-2"/>
    <n v="5270"/>
    <n v="16.5"/>
  </r>
  <r>
    <s v="D22 "/>
    <d v="2018-01-05T00:00:00"/>
    <x v="0"/>
    <x v="0"/>
    <n v="1.86"/>
    <n v="0.21"/>
    <n v="0.4"/>
    <n v="7.0000000000000007E-2"/>
    <n v="1841"/>
    <n v="10.8"/>
  </r>
  <r>
    <s v="D22 "/>
    <d v="2018-02-05T00:00:00"/>
    <x v="1"/>
    <x v="0"/>
    <n v="1.3"/>
    <n v="0.18"/>
    <n v="0.47"/>
    <n v="0.09"/>
    <n v="210"/>
    <n v="9.9"/>
  </r>
  <r>
    <s v="D22 "/>
    <d v="2018-03-09T00:00:00"/>
    <x v="2"/>
    <x v="0"/>
    <n v="2.4300000000000002"/>
    <n v="0.23"/>
    <n v="0.4"/>
    <n v="7.0000000000000007E-2"/>
    <n v="274"/>
    <n v="8.1"/>
  </r>
  <r>
    <s v="D22 "/>
    <d v="2018-04-06T00:00:00"/>
    <x v="3"/>
    <x v="0"/>
    <n v="1.72"/>
    <n v="0.14000000000000001"/>
    <n v="0.2"/>
    <n v="0.05"/>
    <n v="136"/>
    <n v="6.5"/>
  </r>
  <r>
    <s v="D22 "/>
    <d v="2018-05-10T00:00:00"/>
    <x v="4"/>
    <x v="0"/>
    <n v="4.6100000000000003"/>
    <n v="0.17"/>
    <n v="0.26"/>
    <n v="7.0000000000000007E-2"/>
    <n v="179"/>
    <n v="9.1999999999999993"/>
  </r>
  <r>
    <s v="D22 "/>
    <d v="2018-06-05T00:00:00"/>
    <x v="5"/>
    <x v="0"/>
    <n v="3.91"/>
    <n v="0.12"/>
    <n v="0.31"/>
    <n v="7.0000000000000007E-2"/>
    <n v="165"/>
    <n v="7.9"/>
  </r>
  <r>
    <s v="D22 "/>
    <d v="2018-07-18T00:00:00"/>
    <x v="6"/>
    <x v="0"/>
    <n v="5.23"/>
    <n v="0.08"/>
    <n v="0.28999999999999998"/>
    <n v="0.09"/>
    <n v="1116"/>
    <n v="22.6"/>
  </r>
  <r>
    <s v="D22 "/>
    <d v="2018-08-02T00:00:00"/>
    <x v="7"/>
    <x v="0"/>
    <n v="2.2200000000000002"/>
    <n v="0.112"/>
    <n v="0.23"/>
    <n v="7.0000000000000007E-2"/>
    <n v="532"/>
    <n v="12.8"/>
  </r>
  <r>
    <s v="D22 "/>
    <d v="2018-09-13T00:00:00"/>
    <x v="8"/>
    <x v="0"/>
    <n v="2.0499999999999998"/>
    <n v="0.08"/>
    <n v="0.216"/>
    <n v="0.08"/>
    <n v="1197"/>
    <n v="10.4"/>
  </r>
  <r>
    <s v="D22 "/>
    <d v="2018-10-12T00:00:00"/>
    <x v="9"/>
    <x v="0"/>
    <n v="0.84"/>
    <n v="0.08"/>
    <n v="0.317"/>
    <n v="0.1"/>
    <n v="3106"/>
    <n v="15.6"/>
  </r>
  <r>
    <s v="D22 "/>
    <d v="2018-11-20T00:00:00"/>
    <x v="10"/>
    <x v="0"/>
    <n v="2.11"/>
    <n v="0.125"/>
    <n v="0.44700000000000001"/>
    <n v="0.08"/>
    <n v="8519"/>
    <n v="3.4"/>
  </r>
  <r>
    <s v="D22 "/>
    <d v="2018-12-11T00:00:00"/>
    <x v="11"/>
    <x v="0"/>
    <n v="0.9"/>
    <n v="0.21199999999999999"/>
    <n v="0.59099999999999997"/>
    <n v="9.8000000000000004E-2"/>
    <n v="1756"/>
    <n v="14.4"/>
  </r>
  <r>
    <s v="D22"/>
    <d v="2019-01-10T00:00:00"/>
    <x v="0"/>
    <x v="1"/>
    <n v="1.49"/>
    <n v="0.251"/>
    <n v="0.46"/>
    <n v="0.113"/>
    <n v="219"/>
    <n v="18.8"/>
  </r>
  <r>
    <s v="D22"/>
    <d v="2019-02-12T00:00:00"/>
    <x v="1"/>
    <x v="1"/>
    <n v="1.54"/>
    <n v="0.12"/>
    <n v="0.39"/>
    <n v="0.09"/>
    <n v="195"/>
    <n v="24.9"/>
  </r>
  <r>
    <s v="D22"/>
    <d v="2019-03-12T00:00:00"/>
    <x v="2"/>
    <x v="1"/>
    <n v="2.7"/>
    <s v="ND"/>
    <n v="0.224"/>
    <n v="0.1"/>
    <n v="163"/>
    <n v="61.9"/>
  </r>
  <r>
    <s v="D22"/>
    <d v="2019-04-10T00:00:00"/>
    <x v="3"/>
    <x v="1"/>
    <n v="2.69"/>
    <n v="0.05"/>
    <n v="0.15"/>
    <n v="0.05"/>
    <n v="145"/>
    <n v="11.3"/>
  </r>
  <r>
    <s v="D22"/>
    <d v="2019-05-09T00:00:00"/>
    <x v="4"/>
    <x v="1"/>
    <n v="2.2000000000000002"/>
    <n v="0.112"/>
    <n v="0.151"/>
    <n v="0.05"/>
    <n v="146"/>
    <n v="7.2"/>
  </r>
  <r>
    <s v="D22"/>
    <d v="2019-06-11T00:00:00"/>
    <x v="5"/>
    <x v="1"/>
    <n v="0.72"/>
    <n v="7.0000000000000007E-2"/>
    <n v="0.14000000000000001"/>
    <n v="0.04"/>
    <n v="103"/>
    <n v="5"/>
  </r>
  <r>
    <s v="D22"/>
    <d v="2019-07-08T00:00:00"/>
    <x v="6"/>
    <x v="1"/>
    <n v="3.44"/>
    <n v="8.3000000000000004E-2"/>
    <n v="0.26400000000000001"/>
    <n v="6.8000000000000005E-2"/>
    <n v="133"/>
    <n v="10"/>
  </r>
  <r>
    <s v="D22"/>
    <d v="2019-08-08T00:00:00"/>
    <x v="7"/>
    <x v="1"/>
    <n v="3.24"/>
    <n v="9.5000000000000001E-2"/>
    <n v="0.22800000000000001"/>
    <n v="7.0000000000000007E-2"/>
    <n v="143"/>
    <n v="8"/>
  </r>
  <r>
    <s v="D22"/>
    <d v="2019-09-06T00:00:00"/>
    <x v="8"/>
    <x v="1"/>
    <n v="1.99"/>
    <n v="9.8000000000000004E-2"/>
    <n v="0.20899999999999999"/>
    <n v="0.06"/>
    <n v="142"/>
    <n v="6.6"/>
  </r>
  <r>
    <s v="D22"/>
    <d v="2019-10-07T00:00:00"/>
    <x v="9"/>
    <x v="1"/>
    <n v="1.28"/>
    <n v="0.22"/>
    <n v="0.24"/>
    <n v="6.7000000000000004E-2"/>
    <n v="159"/>
    <n v="5"/>
  </r>
  <r>
    <s v="D22"/>
    <d v="2019-11-06T00:00:00"/>
    <x v="10"/>
    <x v="1"/>
    <n v="2.25"/>
    <n v="0.16"/>
    <n v="0.31"/>
    <n v="6.8000000000000005E-2"/>
    <n v="273"/>
    <n v="12.6"/>
  </r>
  <r>
    <s v="D22"/>
    <d v="2019-12-05T00:00:00"/>
    <x v="11"/>
    <x v="1"/>
    <n v="0.93"/>
    <n v="0.38"/>
    <n v="0.28999999999999998"/>
    <s v="ND"/>
    <n v="1705"/>
    <n v="11.4"/>
  </r>
  <r>
    <s v="D4 "/>
    <d v="2018-01-05T00:00:00"/>
    <x v="0"/>
    <x v="0"/>
    <n v="0.94"/>
    <n v="0.21"/>
    <n v="0.47"/>
    <n v="7.0000000000000007E-2"/>
    <n v="7112"/>
    <n v="12.5"/>
  </r>
  <r>
    <s v="D4 "/>
    <d v="2018-02-05T00:00:00"/>
    <x v="1"/>
    <x v="0"/>
    <n v="2.35"/>
    <n v="0.13"/>
    <n v="0.55000000000000004"/>
    <n v="0.1"/>
    <n v="1656"/>
    <n v="22.9"/>
  </r>
  <r>
    <s v="D4 "/>
    <d v="2018-03-09T00:00:00"/>
    <x v="2"/>
    <x v="0"/>
    <n v="7.66"/>
    <n v="0.16"/>
    <n v="0.49"/>
    <n v="0.09"/>
    <n v="1621"/>
    <n v="17"/>
  </r>
  <r>
    <s v="D4 "/>
    <d v="2018-04-06T00:00:00"/>
    <x v="3"/>
    <x v="0"/>
    <n v="1.79"/>
    <n v="0.11"/>
    <n v="0.26"/>
    <n v="0.06"/>
    <n v="150"/>
    <n v="10"/>
  </r>
  <r>
    <s v="D4 "/>
    <d v="2018-05-10T00:00:00"/>
    <x v="4"/>
    <x v="0"/>
    <n v="4"/>
    <n v="7.0000000000000007E-2"/>
    <n v="0.39"/>
    <n v="0.08"/>
    <n v="393"/>
    <n v="21.6"/>
  </r>
  <r>
    <s v="D4 "/>
    <d v="2018-06-05T00:00:00"/>
    <x v="5"/>
    <x v="0"/>
    <n v="2.61"/>
    <n v="0.06"/>
    <n v="0.4"/>
    <n v="0.1"/>
    <n v="1276"/>
    <n v="20.399999999999999"/>
  </r>
  <r>
    <s v="D4 "/>
    <d v="2018-07-18T00:00:00"/>
    <x v="6"/>
    <x v="0"/>
    <n v="2.94"/>
    <n v="7.0000000000000007E-2"/>
    <n v="0.36"/>
    <n v="0.11"/>
    <n v="5480"/>
    <n v="23.6"/>
  </r>
  <r>
    <s v="D4 "/>
    <d v="2018-08-02T00:00:00"/>
    <x v="7"/>
    <x v="0"/>
    <n v="2.02"/>
    <n v="9.4E-2"/>
    <n v="0.28000000000000003"/>
    <n v="0.1"/>
    <n v="4508"/>
    <n v="15.1"/>
  </r>
  <r>
    <s v="D4 "/>
    <d v="2018-09-13T00:00:00"/>
    <x v="8"/>
    <x v="0"/>
    <n v="2.0099999999999998"/>
    <n v="0.06"/>
    <n v="0.26"/>
    <n v="0.111"/>
    <n v="6423"/>
    <n v="34.4"/>
  </r>
  <r>
    <s v="D4 "/>
    <d v="2018-10-12T00:00:00"/>
    <x v="9"/>
    <x v="0"/>
    <n v="1.33"/>
    <n v="0.09"/>
    <n v="0.33"/>
    <n v="0.09"/>
    <n v="8440"/>
    <n v="9.6"/>
  </r>
  <r>
    <s v="D4 "/>
    <d v="2018-11-13T00:00:00"/>
    <x v="10"/>
    <x v="0"/>
    <n v="1.67"/>
    <n v="0.11"/>
    <n v="0.42899999999999999"/>
    <n v="0.09"/>
    <n v="10301"/>
    <n v="5.5"/>
  </r>
  <r>
    <s v="D4 "/>
    <d v="2018-12-11T00:00:00"/>
    <x v="11"/>
    <x v="0"/>
    <n v="1"/>
    <n v="0.19900000000000001"/>
    <n v="0.53"/>
    <n v="8.5000000000000006E-2"/>
    <n v="7278"/>
    <n v="8.4"/>
  </r>
  <r>
    <s v="D4"/>
    <d v="2019-01-10T00:00:00"/>
    <x v="0"/>
    <x v="1"/>
    <n v="1.1100000000000001"/>
    <n v="0.253"/>
    <n v="6.07"/>
    <n v="0.111"/>
    <n v="2223"/>
    <n v="15.5"/>
  </r>
  <r>
    <s v="D4"/>
    <d v="2019-02-12T00:00:00"/>
    <x v="1"/>
    <x v="1"/>
    <n v="1.1000000000000001"/>
    <n v="0.1"/>
    <n v="0.44"/>
    <n v="0.08"/>
    <n v="199"/>
    <n v="26.8"/>
  </r>
  <r>
    <s v="D4"/>
    <d v="2019-03-12T00:00:00"/>
    <x v="2"/>
    <x v="1"/>
    <n v="1.5"/>
    <n v="0.06"/>
    <n v="0.27"/>
    <n v="0.08"/>
    <n v="148"/>
    <n v="41"/>
  </r>
  <r>
    <s v="D4"/>
    <d v="2019-04-10T00:00:00"/>
    <x v="3"/>
    <x v="1"/>
    <n v="2.0699999999999998"/>
    <n v="0.06"/>
    <n v="0.183"/>
    <n v="0.06"/>
    <n v="162"/>
    <n v="9.4"/>
  </r>
  <r>
    <s v="D4"/>
    <d v="2019-05-09T00:00:00"/>
    <x v="4"/>
    <x v="1"/>
    <n v="1.88"/>
    <n v="0.08"/>
    <n v="0.152"/>
    <n v="0.06"/>
    <n v="154"/>
    <n v="11.2"/>
  </r>
  <r>
    <s v="D4"/>
    <d v="2019-06-11T00:00:00"/>
    <x v="5"/>
    <x v="1"/>
    <n v="1.4"/>
    <s v="ND"/>
    <n v="0.15"/>
    <n v="0.05"/>
    <n v="116"/>
    <n v="5.8"/>
  </r>
  <r>
    <s v="D4"/>
    <d v="2019-07-08T00:00:00"/>
    <x v="6"/>
    <x v="1"/>
    <n v="2.79"/>
    <s v="ND"/>
    <n v="0.223"/>
    <n v="7.0000000000000007E-2"/>
    <n v="1055"/>
    <n v="14"/>
  </r>
  <r>
    <s v="D4"/>
    <d v="2019-08-08T00:00:00"/>
    <x v="7"/>
    <x v="1"/>
    <n v="3.97"/>
    <s v="ND"/>
    <n v="0.21099999999999999"/>
    <n v="6.6000000000000003E-2"/>
    <n v="2245"/>
    <n v="12.6"/>
  </r>
  <r>
    <s v="D4"/>
    <d v="2019-09-06T00:00:00"/>
    <x v="8"/>
    <x v="1"/>
    <n v="2.2999999999999998"/>
    <s v="ND"/>
    <n v="0.223"/>
    <n v="7.5999999999999998E-2"/>
    <n v="885"/>
    <n v="16.600000000000001"/>
  </r>
  <r>
    <s v="D4"/>
    <d v="2019-10-07T00:00:00"/>
    <x v="9"/>
    <x v="1"/>
    <n v="2.16"/>
    <n v="0.12"/>
    <n v="0.2"/>
    <n v="7.6999999999999999E-2"/>
    <n v="1273"/>
    <n v="10.6"/>
  </r>
  <r>
    <s v="D4"/>
    <d v="2019-11-06T00:00:00"/>
    <x v="10"/>
    <x v="1"/>
    <n v="2"/>
    <n v="0.11"/>
    <n v="0.83"/>
    <n v="7.0000000000000007E-2"/>
    <n v="4915"/>
    <n v="16.7"/>
  </r>
  <r>
    <s v="D4"/>
    <d v="2019-12-05T00:00:00"/>
    <x v="11"/>
    <x v="1"/>
    <n v="0.84"/>
    <n v="0.23"/>
    <s v="ND"/>
    <s v="ND"/>
    <n v="8003"/>
    <n v="9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C3A"/>
    <d v="2018-01-04T00:00:00"/>
    <x v="0"/>
    <x v="0"/>
    <n v="2.66"/>
    <n v="0.45"/>
    <n v="0.15"/>
    <n v="7.0000000000000007E-2"/>
    <n v="181"/>
    <n v="7.2"/>
  </r>
  <r>
    <s v="C3A"/>
    <d v="2018-02-09T00:00:00"/>
    <x v="1"/>
    <x v="0"/>
    <n v="2.59"/>
    <n v="0.46"/>
    <n v="0.18"/>
    <n v="0.08"/>
    <n v="211"/>
    <n v="10.9"/>
  </r>
  <r>
    <s v="C3A"/>
    <d v="2018-03-05T00:00:00"/>
    <x v="2"/>
    <x v="0"/>
    <n v="3.59"/>
    <n v="0.46"/>
    <n v="0.23"/>
    <n v="0.08"/>
    <n v="167"/>
    <n v="22.1"/>
  </r>
  <r>
    <s v="C3A"/>
    <d v="2018-04-06T00:00:00"/>
    <x v="3"/>
    <x v="0"/>
    <n v="4.67"/>
    <n v="0.13"/>
    <n v="0.08"/>
    <n v="0.05"/>
    <n v="91"/>
    <n v="30.7"/>
  </r>
  <r>
    <s v="C3A"/>
    <d v="2018-05-04T00:00:00"/>
    <x v="4"/>
    <x v="0"/>
    <n v="5.59"/>
    <n v="0.67"/>
    <n v="0.05"/>
    <n v="0.09"/>
    <n v="164"/>
    <n v="3"/>
  </r>
  <r>
    <s v="C3A"/>
    <d v="2018-06-05T00:00:00"/>
    <x v="5"/>
    <x v="0"/>
    <n v="2.87"/>
    <n v="0.24"/>
    <n v="0.08"/>
    <n v="0.05"/>
    <n v="142"/>
    <n v="3.1"/>
  </r>
  <r>
    <s v="C3A"/>
    <d v="2018-07-17T00:00:00"/>
    <x v="6"/>
    <x v="0"/>
    <n v="1.57"/>
    <n v="0.4"/>
    <n v="0.05"/>
    <n v="7.0000000000000007E-2"/>
    <n v="132"/>
    <n v="4.2"/>
  </r>
  <r>
    <s v="C3A"/>
    <d v="2018-08-02T00:00:00"/>
    <x v="7"/>
    <x v="0"/>
    <n v="1.19"/>
    <n v="0.56999999999999995"/>
    <n v="0.08"/>
    <n v="0.113"/>
    <n v="155"/>
    <n v="4.5"/>
  </r>
  <r>
    <s v="C3A"/>
    <d v="2018-09-07T00:00:00"/>
    <x v="8"/>
    <x v="0"/>
    <n v="1.1599999999999999"/>
    <n v="0.33"/>
    <n v="7.0000000000000007E-2"/>
    <n v="7.0000000000000007E-2"/>
    <n v="178"/>
    <n v="6.2"/>
  </r>
  <r>
    <s v="C3A"/>
    <d v="2018-10-12T00:00:00"/>
    <x v="9"/>
    <x v="0"/>
    <s v="ND"/>
    <n v="0.53"/>
    <n v="0.2"/>
    <n v="0.1"/>
    <n v="147"/>
    <n v="6.8"/>
  </r>
  <r>
    <s v="C3A"/>
    <d v="2018-11-09T00:00:00"/>
    <x v="10"/>
    <x v="0"/>
    <n v="0.71"/>
    <n v="1.22"/>
    <n v="0.156"/>
    <n v="0.15"/>
    <n v="185"/>
    <n v="0.4"/>
  </r>
  <r>
    <s v="C3A"/>
    <d v="2018-12-10T00:00:00"/>
    <x v="11"/>
    <x v="0"/>
    <n v="0.98"/>
    <n v="0.56799999999999995"/>
    <n v="0.25900000000000001"/>
    <n v="0.12"/>
    <n v="216"/>
    <n v="2.8"/>
  </r>
  <r>
    <s v="C3A"/>
    <d v="2019-01-09T00:00:00"/>
    <x v="0"/>
    <x v="1"/>
    <n v="1.07"/>
    <n v="0.23"/>
    <n v="0.46"/>
    <n v="0.12"/>
    <n v="201"/>
    <n v="60.6"/>
  </r>
  <r>
    <s v="C3A"/>
    <d v="2019-02-07T00:00:00"/>
    <x v="1"/>
    <x v="1"/>
    <n v="1.88"/>
    <n v="0.14000000000000001"/>
    <n v="0.3"/>
    <n v="0.12"/>
    <n v="123.1"/>
    <n v="86.61"/>
  </r>
  <r>
    <s v="C3A"/>
    <d v="2019-03-11T00:00:00"/>
    <x v="2"/>
    <x v="1"/>
    <n v="1.73"/>
    <n v="0.09"/>
    <n v="0.18"/>
    <n v="7.0000000000000007E-2"/>
    <n v="107.2"/>
    <n v="41.11"/>
  </r>
  <r>
    <s v="C3A"/>
    <d v="2019-04-09T00:00:00"/>
    <x v="3"/>
    <x v="1"/>
    <n v="3.39"/>
    <n v="0.09"/>
    <n v="0.105"/>
    <n v="0.05"/>
    <n v="113.2"/>
    <n v="16.22"/>
  </r>
  <r>
    <s v="C3A"/>
    <d v="2019-05-08T00:00:00"/>
    <x v="4"/>
    <x v="1"/>
    <n v="1.1200000000000001"/>
    <n v="0.17"/>
    <n v="9.4E-2"/>
    <n v="4.7E-2"/>
    <n v="108.8"/>
    <n v="11.07"/>
  </r>
  <r>
    <s v="C3A"/>
    <d v="2019-06-06T00:00:00"/>
    <x v="5"/>
    <x v="1"/>
    <n v="1.02"/>
    <n v="0.104"/>
    <n v="0.09"/>
    <n v="0.04"/>
    <n v="92.4"/>
    <n v="11.05"/>
  </r>
  <r>
    <s v="C3A"/>
    <d v="2019-07-08T00:00:00"/>
    <x v="6"/>
    <x v="1"/>
    <n v="1.17"/>
    <n v="0.253"/>
    <n v="8.8999999999999996E-2"/>
    <n v="4.2999999999999997E-2"/>
    <n v="116.7"/>
    <n v="6.01"/>
  </r>
  <r>
    <s v="C3A"/>
    <d v="2019-08-02T00:00:00"/>
    <x v="7"/>
    <x v="1"/>
    <n v="1.53"/>
    <n v="0.33700000000000002"/>
    <n v="9.0999999999999998E-2"/>
    <n v="6.0999999999999999E-2"/>
    <n v="123.6"/>
    <n v="5.38"/>
  </r>
  <r>
    <s v="C3A"/>
    <d v="2019-09-03T00:00:00"/>
    <x v="8"/>
    <x v="1"/>
    <n v="1.55"/>
    <n v="0.20499999999999999"/>
    <n v="8.3000000000000004E-2"/>
    <n v="5.0999999999999997E-2"/>
    <n v="137.80000000000001"/>
    <n v="6.39"/>
  </r>
  <r>
    <s v="C3A"/>
    <d v="2019-10-01T00:00:00"/>
    <x v="9"/>
    <x v="1"/>
    <n v="1.01"/>
    <n v="0.34"/>
    <n v="0.1"/>
    <n v="4.5999999999999999E-2"/>
    <n v="112.3"/>
    <n v="3.75"/>
  </r>
  <r>
    <s v="C3A"/>
    <d v="2019-11-01T00:00:00"/>
    <x v="10"/>
    <x v="1"/>
    <s v="ND"/>
    <n v="0.75"/>
    <n v="0.12"/>
    <n v="0.09"/>
    <n v="132.69999999999999"/>
    <n v="3.33"/>
  </r>
  <r>
    <s v="C3A"/>
    <d v="2019-12-02T00:00:00"/>
    <x v="11"/>
    <x v="1"/>
    <n v="1.41"/>
    <n v="0.63"/>
    <n v="0.13"/>
    <n v="6.8000000000000005E-2"/>
    <n v="157.1"/>
    <n v="5.95"/>
  </r>
  <r>
    <s v="NZ068 "/>
    <d v="2018-01-05T00:00:00"/>
    <x v="0"/>
    <x v="0"/>
    <n v="1.71"/>
    <n v="0.27"/>
    <n v="0.33"/>
    <n v="7.0000000000000007E-2"/>
    <n v="296"/>
    <n v="5.8"/>
  </r>
  <r>
    <s v="NZ068 "/>
    <d v="2018-02-05T00:00:00"/>
    <x v="1"/>
    <x v="0"/>
    <n v="1.45"/>
    <n v="0.21"/>
    <n v="0.39"/>
    <n v="0.08"/>
    <n v="202"/>
    <n v="5.5"/>
  </r>
  <r>
    <s v="NZ068 "/>
    <d v="2018-03-09T00:00:00"/>
    <x v="2"/>
    <x v="0"/>
    <n v="1.54"/>
    <n v="0.27"/>
    <n v="0.35"/>
    <n v="7.0000000000000007E-2"/>
    <n v="195"/>
    <n v="8.8000000000000007"/>
  </r>
  <r>
    <s v="NZ068 "/>
    <d v="2018-04-06T00:00:00"/>
    <x v="3"/>
    <x v="0"/>
    <n v="1.96"/>
    <n v="0.12"/>
    <n v="0.16"/>
    <n v="0.04"/>
    <n v="124"/>
    <n v="7"/>
  </r>
  <r>
    <s v="NZ068 "/>
    <d v="2018-05-10T00:00:00"/>
    <x v="4"/>
    <x v="0"/>
    <n v="2.3199999999999998"/>
    <n v="0.24"/>
    <n v="0.26"/>
    <n v="7.0000000000000007E-2"/>
    <n v="179"/>
    <n v="4.2"/>
  </r>
  <r>
    <s v="NZ068 "/>
    <d v="2018-06-05T00:00:00"/>
    <x v="5"/>
    <x v="0"/>
    <n v="1.74"/>
    <n v="0.15"/>
    <n v="0.25"/>
    <n v="0.08"/>
    <n v="154"/>
    <n v="2.2999999999999998"/>
  </r>
  <r>
    <s v="NZ068 "/>
    <d v="2018-07-18T00:00:00"/>
    <x v="6"/>
    <x v="0"/>
    <n v="3.96"/>
    <n v="0.15"/>
    <n v="0.24"/>
    <n v="0.08"/>
    <n v="156"/>
    <n v="2.6"/>
  </r>
  <r>
    <s v="NZ068 "/>
    <d v="2018-08-02T00:00:00"/>
    <x v="7"/>
    <x v="0"/>
    <n v="2.89"/>
    <n v="0.15"/>
    <n v="0.21"/>
    <n v="7.0000000000000007E-2"/>
    <n v="156"/>
    <n v="1.8"/>
  </r>
  <r>
    <s v="NZ068 "/>
    <d v="2018-09-13T00:00:00"/>
    <x v="8"/>
    <x v="0"/>
    <n v="1.63"/>
    <n v="0.13"/>
    <n v="0.21"/>
    <n v="7.0000000000000007E-2"/>
    <n v="355"/>
    <n v="2.7"/>
  </r>
  <r>
    <s v="NZ068 "/>
    <d v="2018-10-12T00:00:00"/>
    <x v="9"/>
    <x v="0"/>
    <n v="1.07"/>
    <n v="0.123"/>
    <n v="0.313"/>
    <n v="0.08"/>
    <n v="360"/>
    <n v="3.3"/>
  </r>
  <r>
    <s v="NZ068 "/>
    <d v="2018-11-20T00:00:00"/>
    <x v="10"/>
    <x v="0"/>
    <n v="1.1200000000000001"/>
    <n v="0.222"/>
    <n v="0.50900000000000001"/>
    <n v="8.7999999999999995E-2"/>
    <n v="2750"/>
    <n v="5.7"/>
  </r>
  <r>
    <s v="NZ068 "/>
    <d v="2018-12-11T00:00:00"/>
    <x v="11"/>
    <x v="0"/>
    <n v="0.55000000000000004"/>
    <n v="0.22700000000000001"/>
    <n v="0.58299999999999996"/>
    <n v="0.11"/>
    <n v="474"/>
    <n v="3.6"/>
  </r>
  <r>
    <s v="NZ068"/>
    <d v="2019-01-10T00:00:00"/>
    <x v="0"/>
    <x v="1"/>
    <n v="2.86"/>
    <n v="0.21"/>
    <n v="0.497"/>
    <n v="0.12"/>
    <n v="201"/>
    <n v="50.6"/>
  </r>
  <r>
    <s v="NZ068"/>
    <d v="2019-02-12T00:00:00"/>
    <x v="1"/>
    <x v="1"/>
    <n v="1.58"/>
    <n v="0.12"/>
    <n v="0.39"/>
    <n v="0.08"/>
    <n v="183"/>
    <n v="25.3"/>
  </r>
  <r>
    <s v="NZ068"/>
    <d v="2019-03-12T00:00:00"/>
    <x v="2"/>
    <x v="1"/>
    <n v="2.35"/>
    <n v="0.06"/>
    <n v="0.23"/>
    <n v="0.08"/>
    <n v="125"/>
    <n v="47.5"/>
  </r>
  <r>
    <s v="NZ068"/>
    <d v="2019-04-10T00:00:00"/>
    <x v="3"/>
    <x v="1"/>
    <n v="3.13"/>
    <n v="6.2E-2"/>
    <n v="0.15"/>
    <n v="0.08"/>
    <n v="141"/>
    <n v="23.9"/>
  </r>
  <r>
    <s v="NZ068"/>
    <d v="2019-05-09T00:00:00"/>
    <x v="4"/>
    <x v="1"/>
    <n v="0.89"/>
    <n v="0.12"/>
    <n v="0.14000000000000001"/>
    <n v="0.04"/>
    <n v="127"/>
    <n v="2.2000000000000002"/>
  </r>
  <r>
    <s v="NZ068"/>
    <d v="2019-06-11T00:00:00"/>
    <x v="5"/>
    <x v="1"/>
    <n v="0.93"/>
    <n v="7.0000000000000007E-2"/>
    <n v="0.14000000000000001"/>
    <n v="0.05"/>
    <n v="102"/>
    <n v="7.4"/>
  </r>
  <r>
    <s v="NZ068"/>
    <d v="2019-07-08T00:00:00"/>
    <x v="6"/>
    <x v="1"/>
    <n v="0.61"/>
    <n v="0.13700000000000001"/>
    <n v="0.22"/>
    <n v="5.1999999999999998E-2"/>
    <n v="120"/>
    <n v="3.8"/>
  </r>
  <r>
    <s v="NZ068"/>
    <d v="2019-08-08T00:00:00"/>
    <x v="7"/>
    <x v="1"/>
    <n v="2.2799999999999998"/>
    <n v="0.125"/>
    <n v="0.193"/>
    <n v="0.06"/>
    <n v="128"/>
    <n v="4.0999999999999996"/>
  </r>
  <r>
    <s v="NZ068"/>
    <d v="2019-09-06T00:00:00"/>
    <x v="8"/>
    <x v="1"/>
    <n v="1.03"/>
    <n v="0.13"/>
    <n v="0.183"/>
    <n v="0.05"/>
    <n v="140"/>
    <n v="2.4"/>
  </r>
  <r>
    <s v="NZ068"/>
    <d v="2019-10-07T00:00:00"/>
    <x v="9"/>
    <x v="1"/>
    <n v="1.04"/>
    <n v="0.15"/>
    <n v="0.19"/>
    <n v="5.3999999999999999E-2"/>
    <n v="131"/>
    <n v="2.2000000000000002"/>
  </r>
  <r>
    <s v="NZ068"/>
    <d v="2019-11-06T00:00:00"/>
    <x v="10"/>
    <x v="1"/>
    <n v="1.22"/>
    <n v="0.31"/>
    <n v="0.32"/>
    <n v="6.9000000000000006E-2"/>
    <n v="137"/>
    <n v="2.9"/>
  </r>
  <r>
    <s v="NZ068"/>
    <d v="2019-12-05T00:00:00"/>
    <x v="11"/>
    <x v="1"/>
    <n v="0.73"/>
    <n v="0.32"/>
    <n v="0.28999999999999998"/>
    <s v="ND"/>
    <n v="198"/>
    <n v="5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C10A "/>
    <d v="2018-01-03T00:00:00"/>
    <x v="0"/>
    <x v="0"/>
    <n v="5.66"/>
    <n v="0.02"/>
    <n v="0.84"/>
    <n v="0.08"/>
    <n v="379"/>
    <n v="7.5"/>
  </r>
  <r>
    <s v="C10A "/>
    <d v="2018-02-06T00:00:00"/>
    <x v="1"/>
    <x v="0"/>
    <n v="14.77"/>
    <n v="0.03"/>
    <n v="1.22"/>
    <n v="0.27"/>
    <n v="665"/>
    <n v="7.4"/>
  </r>
  <r>
    <s v="C10A "/>
    <d v="2018-03-05T00:00:00"/>
    <x v="2"/>
    <x v="0"/>
    <n v="16.46"/>
    <n v="0.01"/>
    <n v="1.45"/>
    <n v="0.14000000000000001"/>
    <n v="637"/>
    <n v="18"/>
  </r>
  <r>
    <s v="C10A "/>
    <d v="2018-04-05T00:00:00"/>
    <x v="3"/>
    <x v="0"/>
    <n v="8.27"/>
    <s v="ND"/>
    <n v="0.22"/>
    <n v="0.1"/>
    <n v="210"/>
    <n v="37.799999999999997"/>
  </r>
  <r>
    <s v="C10A "/>
    <d v="2018-05-03T00:00:00"/>
    <x v="4"/>
    <x v="0"/>
    <n v="5.71"/>
    <s v="ND"/>
    <n v="0.31"/>
    <n v="0.08"/>
    <n v="176"/>
    <n v="24.7"/>
  </r>
  <r>
    <s v="C10A "/>
    <d v="2018-06-06T00:00:00"/>
    <x v="5"/>
    <x v="0"/>
    <n v="48.4"/>
    <n v="0.01"/>
    <n v="0.75"/>
    <n v="0.13"/>
    <n v="441"/>
    <n v="16.899999999999999"/>
  </r>
  <r>
    <s v="C10A "/>
    <d v="2018-07-16T00:00:00"/>
    <x v="6"/>
    <x v="0"/>
    <n v="71.87"/>
    <s v="ND"/>
    <n v="1.03"/>
    <n v="0.14000000000000001"/>
    <n v="445"/>
    <n v="14"/>
  </r>
  <r>
    <s v="C10A "/>
    <d v="2018-08-01T00:00:00"/>
    <x v="7"/>
    <x v="0"/>
    <n v="23.2"/>
    <s v="ND"/>
    <n v="1.29"/>
    <n v="0.155"/>
    <n v="416"/>
    <n v="13.4"/>
  </r>
  <r>
    <s v="C10A "/>
    <d v="2018-09-14T00:00:00"/>
    <x v="8"/>
    <x v="0"/>
    <n v="41.84"/>
    <n v="0.01"/>
    <n v="1.49"/>
    <n v="0.26"/>
    <n v="454"/>
    <n v="7.9"/>
  </r>
  <r>
    <s v="C10A "/>
    <d v="2018-10-11T00:00:00"/>
    <x v="9"/>
    <x v="0"/>
    <n v="5.55"/>
    <n v="0.03"/>
    <n v="1.84"/>
    <n v="0.193"/>
    <n v="479"/>
    <n v="17.899999999999999"/>
  </r>
  <r>
    <s v="C10A "/>
    <d v="2018-11-09T00:00:00"/>
    <x v="10"/>
    <x v="0"/>
    <n v="3.33"/>
    <s v="ND"/>
    <n v="1.94"/>
    <n v="0.15"/>
    <n v="478"/>
    <n v="10.7"/>
  </r>
  <r>
    <s v="C10A "/>
    <d v="2018-12-10T00:00:00"/>
    <x v="11"/>
    <x v="0"/>
    <n v="3.65"/>
    <n v="5.7000000000000002E-2"/>
    <n v="1.68"/>
    <n v="0.21"/>
    <n v="867"/>
    <n v="13.3"/>
  </r>
  <r>
    <s v="C10A"/>
    <d v="2019-01-09T00:00:00"/>
    <x v="0"/>
    <x v="1"/>
    <n v="7.12"/>
    <n v="0.27"/>
    <n v="2.73"/>
    <n v="0.26"/>
    <n v="870"/>
    <n v="15.08"/>
  </r>
  <r>
    <s v="C10A"/>
    <d v="2019-02-07T00:00:00"/>
    <x v="1"/>
    <x v="1"/>
    <n v="6.87"/>
    <n v="0.113"/>
    <n v="0.92"/>
    <n v="0.28000000000000003"/>
    <n v="341.1"/>
    <n v="47.01"/>
  </r>
  <r>
    <s v="C10A"/>
    <d v="2019-03-11T00:00:00"/>
    <x v="2"/>
    <x v="1"/>
    <n v="3.1"/>
    <s v="ND"/>
    <n v="0.4"/>
    <n v="7.8E-2"/>
    <n v="166.7"/>
    <n v="14.51"/>
  </r>
  <r>
    <s v="C10A"/>
    <d v="2019-04-09T00:00:00"/>
    <x v="3"/>
    <x v="1"/>
    <n v="4.3"/>
    <s v="ND"/>
    <n v="0.32"/>
    <n v="0.09"/>
    <n v="180.2"/>
    <n v="12.58"/>
  </r>
  <r>
    <s v="C10A"/>
    <d v="2019-05-08T00:00:00"/>
    <x v="4"/>
    <x v="1"/>
    <n v="1.65"/>
    <s v="ND"/>
    <n v="0.33"/>
    <n v="7.0000000000000007E-2"/>
    <n v="115.7"/>
    <n v="13.49"/>
  </r>
  <r>
    <s v="C10A"/>
    <d v="2019-06-06T00:00:00"/>
    <x v="5"/>
    <x v="1"/>
    <n v="3.18"/>
    <s v="ND"/>
    <n v="0.11"/>
    <n v="0.1"/>
    <n v="77.8"/>
    <n v="12.61"/>
  </r>
  <r>
    <s v="C10A"/>
    <d v="2019-07-08T00:00:00"/>
    <x v="6"/>
    <x v="1"/>
    <n v="38.1"/>
    <s v="ND"/>
    <n v="0.79400000000000004"/>
    <n v="0.13200000000000001"/>
    <n v="428.5"/>
    <n v="15.62"/>
  </r>
  <r>
    <s v="C10A"/>
    <d v="2019-08-02T00:00:00"/>
    <x v="7"/>
    <x v="1"/>
    <n v="19.2"/>
    <s v="ND"/>
    <n v="0.53900000000000003"/>
    <n v="7.0000000000000007E-2"/>
    <n v="218.1"/>
    <n v="11.43"/>
  </r>
  <r>
    <s v="C10A"/>
    <d v="2019-09-03T00:00:00"/>
    <x v="8"/>
    <x v="1"/>
    <n v="7.43"/>
    <s v="ND"/>
    <n v="1.01"/>
    <n v="0.109"/>
    <n v="219"/>
    <n v="15.72"/>
  </r>
  <r>
    <s v="C10A"/>
    <d v="2019-10-01T00:00:00"/>
    <x v="9"/>
    <x v="1"/>
    <n v="2.16"/>
    <s v="ND"/>
    <n v="0.61"/>
    <n v="0.1"/>
    <n v="115.3"/>
    <n v="17.72"/>
  </r>
  <r>
    <s v="C10A"/>
    <d v="2019-11-01T00:00:00"/>
    <x v="10"/>
    <x v="1"/>
    <n v="2.34"/>
    <n v="0.15"/>
    <n v="1.2"/>
    <n v="0.14000000000000001"/>
    <n v="348.9"/>
    <n v="10.61"/>
  </r>
  <r>
    <s v="C10A"/>
    <d v="2019-12-02T00:00:00"/>
    <x v="11"/>
    <x v="1"/>
    <n v="4.74"/>
    <s v="ND"/>
    <n v="1.3"/>
    <n v="0.13"/>
    <n v="486.5"/>
    <n v="11.48"/>
  </r>
  <r>
    <s v="C9"/>
    <d v="2018-01-03T00:00:00"/>
    <x v="0"/>
    <x v="0"/>
    <n v="2.02"/>
    <n v="7.0000000000000007E-2"/>
    <n v="0.65"/>
    <n v="0.06"/>
    <n v="527"/>
    <n v="6.7"/>
  </r>
  <r>
    <s v="C9"/>
    <d v="2018-02-06T00:00:00"/>
    <x v="1"/>
    <x v="0"/>
    <n v="0.87"/>
    <n v="0.05"/>
    <n v="0.94"/>
    <n v="0.08"/>
    <n v="458"/>
    <n v="2.7"/>
  </r>
  <r>
    <s v="C9"/>
    <d v="2018-03-05T00:00:00"/>
    <x v="2"/>
    <x v="0"/>
    <n v="2.13"/>
    <n v="0.04"/>
    <n v="0.79"/>
    <n v="0.09"/>
    <n v="411"/>
    <n v="9.6"/>
  </r>
  <r>
    <s v="C9"/>
    <d v="2018-04-05T00:00:00"/>
    <x v="3"/>
    <x v="0"/>
    <n v="2.19"/>
    <n v="0.05"/>
    <n v="0.62"/>
    <n v="0.1"/>
    <n v="362"/>
    <n v="4.9000000000000004"/>
  </r>
  <r>
    <s v="C9"/>
    <d v="2018-05-03T00:00:00"/>
    <x v="4"/>
    <x v="0"/>
    <n v="1.35"/>
    <n v="0.04"/>
    <n v="0.46"/>
    <n v="0.11"/>
    <n v="310"/>
    <n v="8.8000000000000007"/>
  </r>
  <r>
    <s v="C9"/>
    <d v="2018-06-06T00:00:00"/>
    <x v="5"/>
    <x v="0"/>
    <n v="2.2799999999999998"/>
    <n v="0.04"/>
    <n v="0.24"/>
    <n v="0.11"/>
    <n v="316"/>
    <n v="5.7"/>
  </r>
  <r>
    <s v="C9"/>
    <d v="2018-07-16T00:00:00"/>
    <x v="6"/>
    <x v="0"/>
    <n v="7.87"/>
    <n v="0.03"/>
    <n v="0.12"/>
    <n v="0.1"/>
    <n v="238"/>
    <n v="8.9"/>
  </r>
  <r>
    <s v="C9"/>
    <d v="2018-08-01T00:00:00"/>
    <x v="7"/>
    <x v="0"/>
    <n v="3.4"/>
    <n v="0.03"/>
    <n v="0.11"/>
    <n v="0.08"/>
    <n v="260"/>
    <n v="5.0999999999999996"/>
  </r>
  <r>
    <s v="C9"/>
    <d v="2018-09-14T00:00:00"/>
    <x v="8"/>
    <x v="0"/>
    <n v="4.1399999999999997"/>
    <n v="0.03"/>
    <n v="0.12"/>
    <n v="0.09"/>
    <n v="637"/>
    <n v="6.4"/>
  </r>
  <r>
    <s v="C9"/>
    <d v="2018-10-11T00:00:00"/>
    <x v="9"/>
    <x v="0"/>
    <n v="1.02"/>
    <n v="0.03"/>
    <n v="0.248"/>
    <n v="0.08"/>
    <n v="590"/>
    <n v="7.4"/>
  </r>
  <r>
    <s v="C9"/>
    <d v="2018-11-09T00:00:00"/>
    <x v="10"/>
    <x v="0"/>
    <n v="1.64"/>
    <s v="ND"/>
    <n v="0.42699999999999999"/>
    <n v="8.1000000000000003E-2"/>
    <n v="515"/>
    <n v="1"/>
  </r>
  <r>
    <s v="C9"/>
    <d v="2018-12-10T00:00:00"/>
    <x v="11"/>
    <x v="0"/>
    <n v="0.89"/>
    <n v="7.5999999999999998E-2"/>
    <n v="0.63600000000000001"/>
    <n v="7.0000000000000007E-2"/>
    <n v="569"/>
    <n v="0.7"/>
  </r>
  <r>
    <s v="C9"/>
    <d v="2019-01-09T00:00:00"/>
    <x v="0"/>
    <x v="1"/>
    <n v="1.81"/>
    <n v="0.09"/>
    <n v="0.9"/>
    <n v="7.0000000000000007E-2"/>
    <n v="673"/>
    <n v="5.7"/>
  </r>
  <r>
    <s v="C9"/>
    <d v="2019-02-07T00:00:00"/>
    <x v="1"/>
    <x v="1"/>
    <n v="0.72"/>
    <n v="6.3E-2"/>
    <n v="1.25"/>
    <n v="0.112"/>
    <n v="411.6"/>
    <n v="9.18"/>
  </r>
  <r>
    <s v="C9"/>
    <d v="2019-03-11T00:00:00"/>
    <x v="2"/>
    <x v="1"/>
    <n v="1.29"/>
    <s v="ND"/>
    <n v="0.438"/>
    <n v="0.08"/>
    <n v="207.3"/>
    <n v="12.49"/>
  </r>
  <r>
    <s v="C9"/>
    <d v="2019-04-09T00:00:00"/>
    <x v="3"/>
    <x v="1"/>
    <n v="1.36"/>
    <s v="ND"/>
    <n v="0.28000000000000003"/>
    <n v="0.08"/>
    <n v="191.5"/>
    <n v="5.34"/>
  </r>
  <r>
    <s v="C9"/>
    <d v="2019-05-08T00:00:00"/>
    <x v="4"/>
    <x v="1"/>
    <n v="1.04"/>
    <s v="ND"/>
    <n v="0.308"/>
    <n v="0.08"/>
    <n v="165.9"/>
    <n v="8.11"/>
  </r>
  <r>
    <s v="C9"/>
    <d v="2019-06-06T00:00:00"/>
    <x v="5"/>
    <x v="1"/>
    <n v="1.24"/>
    <s v="ND"/>
    <n v="0.248"/>
    <n v="0.08"/>
    <n v="184.4"/>
    <n v="7.33"/>
  </r>
  <r>
    <s v="C9"/>
    <d v="2019-07-08T00:00:00"/>
    <x v="6"/>
    <x v="1"/>
    <n v="1.26"/>
    <s v="ND"/>
    <n v="0.13100000000000001"/>
    <n v="8.3000000000000004E-2"/>
    <n v="138.6"/>
    <n v="10.6"/>
  </r>
  <r>
    <s v="C9"/>
    <d v="2019-08-02T00:00:00"/>
    <x v="7"/>
    <x v="1"/>
    <n v="3.12"/>
    <s v="ND"/>
    <n v="0.14599999999999999"/>
    <n v="8.5999999999999993E-2"/>
    <n v="181.8"/>
    <n v="13.53"/>
  </r>
  <r>
    <s v="C9"/>
    <d v="2019-09-03T00:00:00"/>
    <x v="8"/>
    <x v="1"/>
    <n v="3.7"/>
    <s v="ND"/>
    <n v="0.11799999999999999"/>
    <n v="9.2999999999999999E-2"/>
    <n v="196.2"/>
    <n v="13.22"/>
  </r>
  <r>
    <s v="C9"/>
    <d v="2019-10-01T00:00:00"/>
    <x v="9"/>
    <x v="1"/>
    <n v="2.35"/>
    <s v="ND"/>
    <n v="0.16"/>
    <n v="7.8E-2"/>
    <n v="182.9"/>
    <n v="8.7899999999999991"/>
  </r>
  <r>
    <s v="C9"/>
    <d v="2019-11-01T00:00:00"/>
    <x v="10"/>
    <x v="1"/>
    <n v="1.95"/>
    <n v="0.13"/>
    <n v="0.45"/>
    <n v="0.11"/>
    <n v="269.8"/>
    <n v="8.9499999999999993"/>
  </r>
  <r>
    <s v="C9"/>
    <d v="2019-12-02T00:00:00"/>
    <x v="11"/>
    <x v="1"/>
    <n v="1.31"/>
    <s v="ND"/>
    <n v="0.45"/>
    <n v="4.4999999999999998E-2"/>
    <n v="219.7"/>
    <n v="9.2799999999999994"/>
  </r>
  <r>
    <s v="MD10A"/>
    <d v="2018-01-09T00:00:00"/>
    <x v="0"/>
    <x v="0"/>
    <n v="2.25"/>
    <n v="0.05"/>
    <n v="0.52"/>
    <n v="0.06"/>
    <n v="326"/>
    <n v="1.7"/>
  </r>
  <r>
    <s v="MD10A"/>
    <d v="2018-02-07T00:00:00"/>
    <x v="1"/>
    <x v="0"/>
    <n v="1.25"/>
    <n v="0.03"/>
    <n v="0.76"/>
    <n v="0.08"/>
    <n v="341"/>
    <n v="1.2"/>
  </r>
  <r>
    <s v="MD10A"/>
    <d v="2018-03-13T00:00:00"/>
    <x v="2"/>
    <x v="0"/>
    <n v="1.58"/>
    <n v="0.03"/>
    <n v="0.55000000000000004"/>
    <n v="0.06"/>
    <n v="438"/>
    <n v="1.1000000000000001"/>
  </r>
  <r>
    <s v="MD10A"/>
    <d v="2018-04-10T00:00:00"/>
    <x v="3"/>
    <x v="0"/>
    <n v="2.37"/>
    <n v="0.08"/>
    <n v="0.43"/>
    <n v="0.2"/>
    <n v="246"/>
    <n v="6.1"/>
  </r>
  <r>
    <s v="MD10A"/>
    <d v="2018-05-09T00:00:00"/>
    <x v="4"/>
    <x v="0"/>
    <n v="4.99"/>
    <s v="ND"/>
    <n v="0.06"/>
    <n v="0.09"/>
    <n v="252"/>
    <n v="3.1"/>
  </r>
  <r>
    <s v="MD10A"/>
    <d v="2018-06-07T00:00:00"/>
    <x v="5"/>
    <x v="0"/>
    <n v="2.62"/>
    <n v="0.02"/>
    <n v="0.1"/>
    <n v="0.11"/>
    <n v="229"/>
    <n v="2.7"/>
  </r>
  <r>
    <s v="MD10A"/>
    <d v="2018-07-09T00:00:00"/>
    <x v="6"/>
    <x v="0"/>
    <n v="9.4700000000000006"/>
    <n v="0.06"/>
    <n v="0.14000000000000001"/>
    <n v="7.0000000000000007E-2"/>
    <n v="191"/>
    <n v="3.6"/>
  </r>
  <r>
    <s v="MD10A"/>
    <d v="2018-08-06T00:00:00"/>
    <x v="7"/>
    <x v="0"/>
    <n v="22.9"/>
    <n v="6.2E-2"/>
    <s v="ND"/>
    <n v="7.0000000000000007E-2"/>
    <n v="173"/>
    <n v="7.5"/>
  </r>
  <r>
    <s v="MD10A"/>
    <d v="2018-09-17T00:00:00"/>
    <x v="8"/>
    <x v="0"/>
    <n v="3.9"/>
    <n v="0.01"/>
    <n v="0.06"/>
    <n v="7.0000000000000007E-2"/>
    <n v="194"/>
    <n v="1.4"/>
  </r>
  <r>
    <s v="MD10A"/>
    <d v="2018-10-16T00:00:00"/>
    <x v="9"/>
    <x v="0"/>
    <n v="2.2200000000000002"/>
    <n v="0.03"/>
    <n v="0.161"/>
    <n v="0.06"/>
    <n v="169"/>
    <n v="0.1"/>
  </r>
  <r>
    <s v="MD10A"/>
    <d v="2018-11-27T00:00:00"/>
    <x v="10"/>
    <x v="0"/>
    <n v="1.42"/>
    <n v="5.1999999999999998E-2"/>
    <n v="0.441"/>
    <n v="6.5000000000000002E-2"/>
    <n v="255"/>
    <n v="1.1000000000000001"/>
  </r>
  <r>
    <s v="MD10A"/>
    <d v="2018-12-13T00:00:00"/>
    <x v="11"/>
    <x v="0"/>
    <s v="ND"/>
    <n v="5.3999999999999999E-2"/>
    <n v="0.57499999999999996"/>
    <n v="7.8E-2"/>
    <n v="276"/>
    <n v="1.9"/>
  </r>
  <r>
    <s v="MD10A"/>
    <d v="2019-01-15T00:00:00"/>
    <x v="0"/>
    <x v="1"/>
    <n v="0.62"/>
    <n v="0.106"/>
    <n v="0.96"/>
    <n v="0.15"/>
    <n v="325"/>
    <n v="3.7"/>
  </r>
  <r>
    <s v="MD10A"/>
    <d v="2019-02-15T00:00:00"/>
    <x v="1"/>
    <x v="1"/>
    <n v="1.01"/>
    <n v="0.21"/>
    <n v="0.94"/>
    <n v="0.28999999999999998"/>
    <n v="279"/>
    <n v="29.4"/>
  </r>
  <r>
    <s v="MD10A"/>
    <d v="2019-03-14T00:00:00"/>
    <x v="2"/>
    <x v="1"/>
    <n v="1.26"/>
    <s v="ND"/>
    <n v="0.73"/>
    <n v="0.14000000000000001"/>
    <n v="261"/>
    <n v="3.4"/>
  </r>
  <r>
    <s v="MD10A"/>
    <d v="2019-04-12T00:00:00"/>
    <x v="3"/>
    <x v="1"/>
    <n v="1.89"/>
    <s v="ND"/>
    <n v="0.08"/>
    <n v="7.0000000000000007E-2"/>
    <n v="202"/>
    <n v="0.3"/>
  </r>
  <r>
    <s v="MD10A"/>
    <d v="2019-05-13T00:00:00"/>
    <x v="4"/>
    <x v="1"/>
    <n v="1.19"/>
    <s v="ND"/>
    <s v="ND"/>
    <n v="0.108"/>
    <n v="175"/>
    <n v="1.2"/>
  </r>
  <r>
    <s v="MD10A"/>
    <d v="2019-06-10T00:00:00"/>
    <x v="5"/>
    <x v="1"/>
    <n v="2.4900000000000002"/>
    <s v="ND"/>
    <s v="ND"/>
    <n v="0.112"/>
    <n v="143"/>
    <n v="4"/>
  </r>
  <r>
    <s v="MD10A"/>
    <d v="2019-07-10T00:00:00"/>
    <x v="6"/>
    <x v="1"/>
    <n v="4.26"/>
    <s v="ND"/>
    <n v="6.4000000000000001E-2"/>
    <n v="0.06"/>
    <n v="127"/>
    <n v="2.8"/>
  </r>
  <r>
    <s v="MD10A"/>
    <d v="2019-08-07T00:00:00"/>
    <x v="7"/>
    <x v="1"/>
    <n v="2.91"/>
    <s v="ND"/>
    <n v="7.0999999999999994E-2"/>
    <n v="8.1000000000000003E-2"/>
    <n v="140"/>
    <n v="2.9"/>
  </r>
  <r>
    <s v="MD10A"/>
    <d v="2019-09-05T00:00:00"/>
    <x v="8"/>
    <x v="1"/>
    <n v="2.65"/>
    <s v="ND"/>
    <n v="6.0999999999999999E-2"/>
    <n v="7.0999999999999994E-2"/>
    <n v="153"/>
    <n v="1.2"/>
  </r>
  <r>
    <s v="MD10A"/>
    <d v="2019-10-04T00:00:00"/>
    <x v="9"/>
    <x v="1"/>
    <n v="1.34"/>
    <s v="ND"/>
    <s v="N/A"/>
    <n v="0.06"/>
    <n v="146"/>
    <n v="1.5"/>
  </r>
  <r>
    <s v="MD10A"/>
    <d v="2019-11-05T00:00:00"/>
    <x v="10"/>
    <x v="1"/>
    <n v="1.23"/>
    <s v="ND"/>
    <n v="0.26"/>
    <n v="4.8000000000000001E-2"/>
    <n v="197"/>
    <n v="1.3"/>
  </r>
  <r>
    <s v="MD10A"/>
    <d v="2019-12-04T00:00:00"/>
    <x v="11"/>
    <x v="1"/>
    <n v="0.82"/>
    <n v="0.16"/>
    <n v="0.64"/>
    <n v="5.8999999999999997E-2"/>
    <n v="291"/>
    <n v="1.9"/>
  </r>
  <r>
    <s v="P8 "/>
    <d v="2018-01-09T00:00:00"/>
    <x v="0"/>
    <x v="0"/>
    <n v="1.07"/>
    <n v="0.09"/>
    <n v="1.78"/>
    <n v="0.23"/>
    <n v="626"/>
    <n v="1.9"/>
  </r>
  <r>
    <s v="P8 "/>
    <d v="2018-02-07T00:00:00"/>
    <x v="1"/>
    <x v="0"/>
    <n v="0.91"/>
    <n v="0.08"/>
    <n v="2.2999999999999998"/>
    <n v="0.27"/>
    <n v="810"/>
    <n v="1.7"/>
  </r>
  <r>
    <s v="P8 "/>
    <d v="2018-03-13T00:00:00"/>
    <x v="2"/>
    <x v="0"/>
    <n v="1.56"/>
    <n v="0.06"/>
    <n v="1.89"/>
    <n v="0.17"/>
    <n v="683"/>
    <n v="2.8"/>
  </r>
  <r>
    <s v="P8 "/>
    <d v="2018-04-10T00:00:00"/>
    <x v="3"/>
    <x v="0"/>
    <n v="3.06"/>
    <n v="0.08"/>
    <n v="0.53"/>
    <n v="0.15"/>
    <n v="203"/>
    <n v="18.3"/>
  </r>
  <r>
    <s v="P8 "/>
    <d v="2018-05-09T00:00:00"/>
    <x v="4"/>
    <x v="0"/>
    <n v="5"/>
    <n v="0.03"/>
    <n v="0.42"/>
    <n v="0.1"/>
    <n v="279"/>
    <n v="11.9"/>
  </r>
  <r>
    <s v="P8 "/>
    <d v="2018-06-07T00:00:00"/>
    <x v="5"/>
    <x v="0"/>
    <n v="3.93"/>
    <n v="0.03"/>
    <n v="0.86"/>
    <n v="0.18"/>
    <n v="343"/>
    <n v="7.2"/>
  </r>
  <r>
    <s v="P8 "/>
    <d v="2018-07-09T00:00:00"/>
    <x v="6"/>
    <x v="0"/>
    <n v="7.22"/>
    <n v="0.02"/>
    <n v="1.0900000000000001"/>
    <n v="0.23"/>
    <n v="615"/>
    <n v="2.9"/>
  </r>
  <r>
    <s v="P8 "/>
    <d v="2018-08-06T00:00:00"/>
    <x v="7"/>
    <x v="0"/>
    <n v="4.3099999999999996"/>
    <n v="6.3E-2"/>
    <n v="0.7"/>
    <n v="0.23"/>
    <n v="533"/>
    <n v="4.2"/>
  </r>
  <r>
    <s v="P8 "/>
    <d v="2018-09-17T00:00:00"/>
    <x v="8"/>
    <x v="0"/>
    <n v="2.6"/>
    <n v="7.0000000000000007E-2"/>
    <n v="1.1399999999999999"/>
    <n v="0.39"/>
    <n v="831"/>
    <n v="4.9000000000000004"/>
  </r>
  <r>
    <s v="P8 "/>
    <d v="2018-10-16T00:00:00"/>
    <x v="9"/>
    <x v="0"/>
    <n v="2.46"/>
    <n v="7.0000000000000007E-2"/>
    <n v="2.44"/>
    <n v="0.35"/>
    <n v="673"/>
    <n v="0.5"/>
  </r>
  <r>
    <s v="P8 "/>
    <d v="2018-11-27T00:00:00"/>
    <x v="10"/>
    <x v="0"/>
    <n v="1.1000000000000001"/>
    <n v="0.11700000000000001"/>
    <n v="2.0299999999999998"/>
    <n v="0.27100000000000002"/>
    <n v="590"/>
    <n v="1.1000000000000001"/>
  </r>
  <r>
    <s v="P8 "/>
    <d v="2018-12-13T00:00:00"/>
    <x v="11"/>
    <x v="0"/>
    <n v="0.76"/>
    <n v="0.16500000000000001"/>
    <n v="2.4500000000000002"/>
    <n v="0.28999999999999998"/>
    <n v="662"/>
    <n v="3.2"/>
  </r>
  <r>
    <s v="P8"/>
    <d v="2019-01-15T00:00:00"/>
    <x v="0"/>
    <x v="1"/>
    <n v="0.84"/>
    <n v="0.2"/>
    <n v="3.6"/>
    <n v="0.37"/>
    <n v="878"/>
    <n v="8.1"/>
  </r>
  <r>
    <s v="P8"/>
    <d v="2019-02-15T00:00:00"/>
    <x v="1"/>
    <x v="1"/>
    <n v="2.29"/>
    <n v="0.09"/>
    <n v="1.03"/>
    <n v="0.153"/>
    <n v="276"/>
    <n v="24.4"/>
  </r>
  <r>
    <s v="P8"/>
    <d v="2019-03-14T00:00:00"/>
    <x v="2"/>
    <x v="1"/>
    <n v="2.6"/>
    <s v="ND"/>
    <n v="0.54"/>
    <n v="7.0000000000000007E-2"/>
    <n v="194"/>
    <n v="7.2"/>
  </r>
  <r>
    <s v="P8"/>
    <d v="2019-04-12T00:00:00"/>
    <x v="3"/>
    <x v="1"/>
    <n v="1.59"/>
    <s v="ND"/>
    <n v="0.42"/>
    <n v="0.1"/>
    <n v="195"/>
    <n v="8.4"/>
  </r>
  <r>
    <s v="P8"/>
    <d v="2019-05-13T00:00:00"/>
    <x v="4"/>
    <x v="1"/>
    <n v="1.03"/>
    <s v="ND"/>
    <n v="0.36"/>
    <n v="0.08"/>
    <n v="214"/>
    <n v="4.5"/>
  </r>
  <r>
    <s v="P8"/>
    <d v="2019-06-10T00:00:00"/>
    <x v="5"/>
    <x v="1"/>
    <n v="2.85"/>
    <s v="ND"/>
    <n v="0.18"/>
    <n v="0.09"/>
    <n v="95"/>
    <n v="5.2"/>
  </r>
  <r>
    <s v="P8"/>
    <d v="2019-07-10T00:00:00"/>
    <x v="6"/>
    <x v="1"/>
    <n v="4.0599999999999996"/>
    <n v="5.7000000000000002E-2"/>
    <n v="0.63"/>
    <n v="0.113"/>
    <n v="323"/>
    <n v="6.1"/>
  </r>
  <r>
    <s v="P8"/>
    <d v="2019-08-07T00:00:00"/>
    <x v="7"/>
    <x v="1"/>
    <n v="3.87"/>
    <s v="ND"/>
    <n v="0.59499999999999997"/>
    <n v="0.156"/>
    <n v="371"/>
    <n v="4.0999999999999996"/>
  </r>
  <r>
    <s v="P8"/>
    <d v="2019-09-05T00:00:00"/>
    <x v="8"/>
    <x v="1"/>
    <n v="10.4"/>
    <s v="ND"/>
    <n v="0.74"/>
    <n v="0.16600000000000001"/>
    <n v="246"/>
    <n v="6.9"/>
  </r>
  <r>
    <s v="P8"/>
    <d v="2019-10-04T00:00:00"/>
    <x v="9"/>
    <x v="1"/>
    <n v="3.27"/>
    <s v="ND"/>
    <s v="N/A"/>
    <n v="0.13"/>
    <n v="163"/>
    <n v="6"/>
  </r>
  <r>
    <s v="P8"/>
    <d v="2019-11-05T00:00:00"/>
    <x v="10"/>
    <x v="1"/>
    <n v="3.03"/>
    <s v="ND"/>
    <n v="1.3"/>
    <n v="0.16"/>
    <n v="355"/>
    <n v="3"/>
  </r>
  <r>
    <s v="P8"/>
    <d v="2019-12-04T00:00:00"/>
    <x v="11"/>
    <x v="1"/>
    <n v="1.52"/>
    <n v="0.23"/>
    <n v="2.9"/>
    <n v="0.22"/>
    <n v="773"/>
    <n v="1.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D16 "/>
    <d v="2018-01-09T00:00:00"/>
    <x v="0"/>
    <x v="0"/>
    <n v="1.17"/>
    <n v="0.19"/>
    <n v="0.44"/>
    <n v="7.0000000000000007E-2"/>
    <n v="733"/>
    <n v="4.5999999999999996"/>
  </r>
  <r>
    <s v="D16 "/>
    <d v="2018-02-07T00:00:00"/>
    <x v="1"/>
    <x v="0"/>
    <n v="1.26"/>
    <n v="0.09"/>
    <n v="0.64"/>
    <n v="7.0000000000000007E-2"/>
    <n v="297"/>
    <n v="4.7"/>
  </r>
  <r>
    <s v="D16 "/>
    <d v="2018-03-13T00:00:00"/>
    <x v="2"/>
    <x v="0"/>
    <n v="2.72"/>
    <n v="0.13"/>
    <n v="0.53"/>
    <n v="7.0000000000000007E-2"/>
    <n v="228"/>
    <n v="6.3"/>
  </r>
  <r>
    <s v="D16 "/>
    <d v="2018-04-10T00:00:00"/>
    <x v="3"/>
    <x v="0"/>
    <n v="1.8"/>
    <n v="7.0000000000000007E-2"/>
    <n v="0.26"/>
    <n v="0.05"/>
    <n v="151"/>
    <n v="8.8000000000000007"/>
  </r>
  <r>
    <s v="D16 "/>
    <d v="2018-05-09T00:00:00"/>
    <x v="4"/>
    <x v="0"/>
    <n v="1.92"/>
    <n v="0.05"/>
    <n v="0.3"/>
    <n v="7.0000000000000007E-2"/>
    <n v="210"/>
    <n v="4.3"/>
  </r>
  <r>
    <s v="D16 "/>
    <d v="2018-06-07T00:00:00"/>
    <x v="5"/>
    <x v="0"/>
    <n v="2.74"/>
    <n v="0.02"/>
    <n v="0.28999999999999998"/>
    <n v="0.08"/>
    <n v="190"/>
    <n v="2.8"/>
  </r>
  <r>
    <s v="D16 "/>
    <d v="2018-07-09T00:00:00"/>
    <x v="6"/>
    <x v="0"/>
    <n v="3.69"/>
    <n v="0.04"/>
    <n v="0.32"/>
    <n v="0.06"/>
    <n v="194"/>
    <n v="4.2"/>
  </r>
  <r>
    <s v="D16 "/>
    <d v="2018-08-06T00:00:00"/>
    <x v="7"/>
    <x v="0"/>
    <n v="4.1399999999999997"/>
    <n v="2.4E-2"/>
    <n v="0.18"/>
    <n v="7.0000000000000007E-2"/>
    <n v="324"/>
    <n v="3.6"/>
  </r>
  <r>
    <s v="D16 "/>
    <d v="2018-09-17T00:00:00"/>
    <x v="8"/>
    <x v="0"/>
    <n v="1.97"/>
    <n v="0.04"/>
    <n v="0.221"/>
    <n v="0.08"/>
    <n v="751"/>
    <n v="3.9"/>
  </r>
  <r>
    <s v="D16 "/>
    <d v="2018-10-16T00:00:00"/>
    <x v="9"/>
    <x v="0"/>
    <n v="1.59"/>
    <n v="0.06"/>
    <n v="0.308"/>
    <n v="7.0000000000000007E-2"/>
    <n v="701"/>
    <n v="2.2000000000000002"/>
  </r>
  <r>
    <s v="D16 "/>
    <d v="2018-11-27T00:00:00"/>
    <x v="10"/>
    <x v="0"/>
    <n v="1.1399999999999999"/>
    <n v="0.14399999999999999"/>
    <n v="0.54800000000000004"/>
    <n v="7.9000000000000001E-2"/>
    <n v="924"/>
    <n v="1.6"/>
  </r>
  <r>
    <s v="D16 "/>
    <d v="2018-12-13T00:00:00"/>
    <x v="11"/>
    <x v="0"/>
    <n v="0.78"/>
    <n v="0.11899999999999999"/>
    <n v="0.58099999999999996"/>
    <n v="7.4999999999999997E-2"/>
    <n v="957"/>
    <n v="3.4"/>
  </r>
  <r>
    <s v="D16"/>
    <d v="2019-01-15T00:00:00"/>
    <x v="0"/>
    <x v="1"/>
    <n v="0.95"/>
    <n v="0.153"/>
    <n v="0.59"/>
    <n v="0.09"/>
    <n v="386"/>
    <n v="16.3"/>
  </r>
  <r>
    <s v="D16"/>
    <d v="2019-02-15T00:00:00"/>
    <x v="1"/>
    <x v="1"/>
    <n v="0.68"/>
    <n v="0.111"/>
    <n v="0.59"/>
    <n v="9.4E-2"/>
    <n v="205"/>
    <n v="21.3"/>
  </r>
  <r>
    <s v="D16"/>
    <d v="2019-03-14T00:00:00"/>
    <x v="2"/>
    <x v="1"/>
    <n v="1.41"/>
    <n v="0.06"/>
    <n v="0.3"/>
    <n v="7.0000000000000007E-2"/>
    <n v="146"/>
    <n v="25.9"/>
  </r>
  <r>
    <s v="D16"/>
    <d v="2019-04-12T00:00:00"/>
    <x v="3"/>
    <x v="1"/>
    <n v="0.79"/>
    <n v="0.06"/>
    <n v="0.2"/>
    <n v="0.05"/>
    <n v="152"/>
    <n v="5.6"/>
  </r>
  <r>
    <s v="D16"/>
    <d v="2019-05-13T00:00:00"/>
    <x v="4"/>
    <x v="1"/>
    <n v="1.2"/>
    <s v="ND"/>
    <n v="0.14000000000000001"/>
    <n v="0.05"/>
    <n v="147"/>
    <n v="3.7"/>
  </r>
  <r>
    <s v="D16"/>
    <d v="2019-06-10T00:00:00"/>
    <x v="5"/>
    <x v="1"/>
    <n v="0.5"/>
    <s v="ND"/>
    <n v="0.15"/>
    <n v="0.05"/>
    <n v="104"/>
    <n v="4.8"/>
  </r>
  <r>
    <s v="D16"/>
    <d v="2019-07-10T00:00:00"/>
    <x v="6"/>
    <x v="1"/>
    <n v="1.64"/>
    <s v="ND"/>
    <n v="0.19700000000000001"/>
    <n v="9.5000000000000001E-2"/>
    <n v="122"/>
    <n v="4.5"/>
  </r>
  <r>
    <s v="D16"/>
    <d v="2019-08-07T00:00:00"/>
    <x v="7"/>
    <x v="1"/>
    <n v="2.65"/>
    <s v="ND"/>
    <n v="0.20300000000000001"/>
    <n v="6.6000000000000003E-2"/>
    <n v="307"/>
    <n v="6.1"/>
  </r>
  <r>
    <s v="D16"/>
    <d v="2019-09-05T00:00:00"/>
    <x v="8"/>
    <x v="1"/>
    <n v="0.72"/>
    <s v="ND"/>
    <n v="0.215"/>
    <n v="6.2E-2"/>
    <n v="175"/>
    <n v="4.9000000000000004"/>
  </r>
  <r>
    <s v="D16"/>
    <d v="2019-10-04T00:00:00"/>
    <x v="9"/>
    <x v="1"/>
    <n v="1.46"/>
    <s v="ND"/>
    <s v="N/A"/>
    <n v="5.7000000000000002E-2"/>
    <n v="144"/>
    <n v="3.7"/>
  </r>
  <r>
    <s v="D16"/>
    <d v="2019-11-05T00:00:00"/>
    <x v="10"/>
    <x v="1"/>
    <n v="1.32"/>
    <s v="ND"/>
    <n v="0.36"/>
    <n v="5.7000000000000002E-2"/>
    <n v="162"/>
    <n v="4.0999999999999996"/>
  </r>
  <r>
    <s v="D16"/>
    <d v="2019-12-04T00:00:00"/>
    <x v="11"/>
    <x v="1"/>
    <n v="1.26"/>
    <s v="ND"/>
    <n v="0.4"/>
    <n v="4.4999999999999998E-2"/>
    <n v="493"/>
    <n v="7.9"/>
  </r>
  <r>
    <s v="D19 "/>
    <d v="2018-01-08T00:00:00"/>
    <x v="0"/>
    <x v="0"/>
    <n v="2.2599999999999998"/>
    <n v="0.14000000000000001"/>
    <n v="0.48"/>
    <n v="0.06"/>
    <n v="853"/>
    <n v="4.9000000000000004"/>
  </r>
  <r>
    <s v="D19 "/>
    <d v="2018-02-06T00:00:00"/>
    <x v="1"/>
    <x v="0"/>
    <n v="1.66"/>
    <n v="7.0000000000000007E-2"/>
    <n v="0.63"/>
    <n v="7.0000000000000007E-2"/>
    <n v="324"/>
    <n v="4.0999999999999996"/>
  </r>
  <r>
    <s v="D19 "/>
    <d v="2018-03-12T00:00:00"/>
    <x v="2"/>
    <x v="0"/>
    <n v="3.18"/>
    <n v="0.06"/>
    <n v="0.56999999999999995"/>
    <n v="7.0000000000000007E-2"/>
    <n v="292"/>
    <n v="3.8"/>
  </r>
  <r>
    <s v="D19 "/>
    <d v="2018-04-09T00:00:00"/>
    <x v="3"/>
    <x v="0"/>
    <n v="4.0199999999999996"/>
    <n v="0.05"/>
    <n v="0.35"/>
    <n v="0.06"/>
    <n v="196"/>
    <n v="5"/>
  </r>
  <r>
    <s v="D19 "/>
    <d v="2018-05-08T00:00:00"/>
    <x v="4"/>
    <x v="0"/>
    <n v="1.96"/>
    <n v="0.03"/>
    <n v="0.28000000000000003"/>
    <n v="7.0000000000000007E-2"/>
    <n v="215"/>
    <n v="3.2"/>
  </r>
  <r>
    <s v="D19 "/>
    <d v="2018-06-04T00:00:00"/>
    <x v="5"/>
    <x v="0"/>
    <n v="2.13"/>
    <n v="0.02"/>
    <n v="0.28999999999999998"/>
    <n v="7.0000000000000007E-2"/>
    <n v="202"/>
    <n v="6.8"/>
  </r>
  <r>
    <s v="D19 "/>
    <d v="2018-07-19T00:00:00"/>
    <x v="6"/>
    <x v="0"/>
    <n v="3.34"/>
    <n v="0.02"/>
    <n v="0.21"/>
    <n v="7.0000000000000007E-2"/>
    <n v="375"/>
    <n v="2.2999999999999998"/>
  </r>
  <r>
    <s v="D19 "/>
    <d v="2018-08-03T00:00:00"/>
    <x v="7"/>
    <x v="0"/>
    <n v="2.56"/>
    <n v="2.4E-2"/>
    <n v="0.153"/>
    <n v="7.0000000000000007E-2"/>
    <n v="423"/>
    <n v="1.2"/>
  </r>
  <r>
    <s v="D19 "/>
    <d v="2018-09-14T00:00:00"/>
    <x v="8"/>
    <x v="0"/>
    <n v="1.67"/>
    <n v="0.03"/>
    <n v="0.18"/>
    <n v="7.8E-2"/>
    <n v="994"/>
    <n v="1.4"/>
  </r>
  <r>
    <s v="D19 "/>
    <d v="2018-10-15T00:00:00"/>
    <x v="9"/>
    <x v="0"/>
    <n v="1.35"/>
    <n v="0.04"/>
    <n v="0.26"/>
    <n v="0.08"/>
    <n v="969"/>
    <n v="0.7"/>
  </r>
  <r>
    <s v="D19 "/>
    <d v="2018-11-29T00:00:00"/>
    <x v="10"/>
    <x v="0"/>
    <n v="5.46"/>
    <n v="0.13700000000000001"/>
    <n v="1.88"/>
    <n v="0.09"/>
    <n v="1061"/>
    <n v="17.5"/>
  </r>
  <r>
    <s v="D19 "/>
    <d v="2018-12-12T00:00:00"/>
    <x v="11"/>
    <x v="0"/>
    <n v="1.06"/>
    <n v="0.13800000000000001"/>
    <n v="0.57899999999999996"/>
    <n v="7.1999999999999995E-2"/>
    <n v="1113"/>
    <n v="2.2000000000000002"/>
  </r>
  <r>
    <s v="D19"/>
    <d v="2019-01-11T00:00:00"/>
    <x v="0"/>
    <x v="1"/>
    <n v="1.45"/>
    <n v="0.15"/>
    <n v="0.67"/>
    <n v="0.09"/>
    <n v="805"/>
    <n v="11.7"/>
  </r>
  <r>
    <s v="D19"/>
    <d v="2019-02-13T00:00:00"/>
    <x v="1"/>
    <x v="1"/>
    <n v="3.55"/>
    <n v="0.08"/>
    <n v="0.7"/>
    <n v="0.19"/>
    <n v="227"/>
    <n v="52.6"/>
  </r>
  <r>
    <s v="D19"/>
    <d v="2019-03-13T00:00:00"/>
    <x v="2"/>
    <x v="1"/>
    <n v="0.85"/>
    <n v="0.06"/>
    <n v="0.53"/>
    <n v="0.08"/>
    <n v="202"/>
    <n v="13.6"/>
  </r>
  <r>
    <s v="D19"/>
    <d v="2019-04-11T00:00:00"/>
    <x v="3"/>
    <x v="1"/>
    <n v="1.7"/>
    <s v="ND"/>
    <n v="0.24"/>
    <n v="0.05"/>
    <n v="177"/>
    <n v="4.7"/>
  </r>
  <r>
    <s v="D19"/>
    <d v="2019-05-10T00:00:00"/>
    <x v="4"/>
    <x v="1"/>
    <n v="1.39"/>
    <s v="ND"/>
    <n v="9.4E-2"/>
    <n v="0.04"/>
    <n v="150"/>
    <n v="2.4"/>
  </r>
  <r>
    <s v="D19"/>
    <d v="2019-06-07T00:00:00"/>
    <x v="5"/>
    <x v="1"/>
    <s v="ND"/>
    <s v="ND"/>
    <n v="0.155"/>
    <n v="0.06"/>
    <n v="121"/>
    <n v="4.2"/>
  </r>
  <r>
    <s v="D19"/>
    <d v="2019-07-09T00:00:00"/>
    <x v="6"/>
    <x v="1"/>
    <n v="1.34"/>
    <s v="ND"/>
    <n v="0.17499999999999999"/>
    <n v="0.06"/>
    <n v="125"/>
    <n v="2.8"/>
  </r>
  <r>
    <s v="D19"/>
    <d v="2019-08-06T00:00:00"/>
    <x v="7"/>
    <x v="1"/>
    <n v="1.72"/>
    <s v="ND"/>
    <n v="0.17100000000000001"/>
    <n v="7.0000000000000007E-2"/>
    <n v="363"/>
    <n v="3.4"/>
  </r>
  <r>
    <s v="D19"/>
    <d v="2019-09-04T00:00:00"/>
    <x v="8"/>
    <x v="1"/>
    <n v="1.69"/>
    <s v="ND"/>
    <n v="0.185"/>
    <n v="0.06"/>
    <n v="185"/>
    <n v="1.1000000000000001"/>
  </r>
  <r>
    <s v="D19"/>
    <d v="2019-10-03T00:00:00"/>
    <x v="9"/>
    <x v="1"/>
    <n v="1.35"/>
    <s v="ND"/>
    <n v="0.22"/>
    <n v="5.3999999999999999E-2"/>
    <n v="161"/>
    <n v="2.2999999999999998"/>
  </r>
  <r>
    <s v="D19"/>
    <d v="2019-11-04T00:00:00"/>
    <x v="10"/>
    <x v="1"/>
    <n v="1.37"/>
    <s v="ND"/>
    <n v="0.35"/>
    <n v="5.3999999999999999E-2"/>
    <n v="159"/>
    <n v="3.4"/>
  </r>
  <r>
    <s v="D19"/>
    <d v="2019-12-03T00:00:00"/>
    <x v="11"/>
    <x v="1"/>
    <n v="2"/>
    <n v="0.12"/>
    <n v="0.38"/>
    <s v="ND"/>
    <n v="661"/>
    <n v="21.8"/>
  </r>
  <r>
    <s v="D26"/>
    <d v="2018-01-09T00:00:00"/>
    <x v="0"/>
    <x v="0"/>
    <n v="0.77"/>
    <n v="0.15"/>
    <n v="0.45"/>
    <n v="7.0000000000000007E-2"/>
    <n v="493"/>
    <n v="6.2"/>
  </r>
  <r>
    <s v="D26"/>
    <d v="2018-02-07T00:00:00"/>
    <x v="1"/>
    <x v="0"/>
    <n v="1.1100000000000001"/>
    <n v="0.12"/>
    <n v="0.61"/>
    <n v="7.0000000000000007E-2"/>
    <n v="253"/>
    <n v="5.7"/>
  </r>
  <r>
    <s v="D26"/>
    <d v="2018-03-13T00:00:00"/>
    <x v="2"/>
    <x v="0"/>
    <n v="4.17"/>
    <n v="0.12"/>
    <n v="0.56999999999999995"/>
    <n v="0.08"/>
    <n v="265"/>
    <n v="6.7"/>
  </r>
  <r>
    <s v="D26"/>
    <d v="2018-04-10T00:00:00"/>
    <x v="3"/>
    <x v="0"/>
    <n v="1.23"/>
    <n v="0.08"/>
    <n v="0.22"/>
    <n v="0.06"/>
    <n v="129"/>
    <n v="14"/>
  </r>
  <r>
    <s v="D26"/>
    <d v="2018-05-09T00:00:00"/>
    <x v="4"/>
    <x v="0"/>
    <n v="1.83"/>
    <n v="0.06"/>
    <n v="0.31"/>
    <n v="0.08"/>
    <n v="235"/>
    <n v="4.5"/>
  </r>
  <r>
    <s v="D26"/>
    <d v="2018-06-07T00:00:00"/>
    <x v="5"/>
    <x v="0"/>
    <n v="2.9"/>
    <n v="0.05"/>
    <n v="0.28000000000000003"/>
    <n v="7.0000000000000007E-2"/>
    <n v="175"/>
    <n v="2.5"/>
  </r>
  <r>
    <s v="D26"/>
    <d v="2018-07-09T00:00:00"/>
    <x v="6"/>
    <x v="0"/>
    <n v="3.51"/>
    <n v="0.06"/>
    <n v="0.28999999999999998"/>
    <n v="0.06"/>
    <n v="154"/>
    <n v="4.5"/>
  </r>
  <r>
    <s v="D26"/>
    <d v="2018-08-06T00:00:00"/>
    <x v="7"/>
    <x v="0"/>
    <n v="13.8"/>
    <n v="0.06"/>
    <n v="0.152"/>
    <n v="0.06"/>
    <n v="188"/>
    <n v="3.5"/>
  </r>
  <r>
    <s v="D26"/>
    <d v="2018-09-17T00:00:00"/>
    <x v="8"/>
    <x v="0"/>
    <n v="1.58"/>
    <n v="0.1"/>
    <n v="0.224"/>
    <n v="0.08"/>
    <n v="370"/>
    <n v="4.8"/>
  </r>
  <r>
    <s v="D26"/>
    <d v="2018-10-16T00:00:00"/>
    <x v="9"/>
    <x v="0"/>
    <n v="1.48"/>
    <n v="0.1"/>
    <n v="0.33"/>
    <n v="0.08"/>
    <n v="349"/>
    <n v="3"/>
  </r>
  <r>
    <s v="D26"/>
    <d v="2018-11-27T00:00:00"/>
    <x v="10"/>
    <x v="0"/>
    <n v="0.86"/>
    <n v="0.17"/>
    <n v="0.53100000000000003"/>
    <n v="8.5000000000000006E-2"/>
    <n v="339"/>
    <n v="3.7"/>
  </r>
  <r>
    <s v="D26"/>
    <d v="2018-12-13T00:00:00"/>
    <x v="11"/>
    <x v="0"/>
    <n v="0.65"/>
    <n v="0.13800000000000001"/>
    <n v="0.61"/>
    <n v="9.0999999999999998E-2"/>
    <n v="554"/>
    <n v="4.9000000000000004"/>
  </r>
  <r>
    <s v="D26"/>
    <d v="2019-01-15T00:00:00"/>
    <x v="0"/>
    <x v="1"/>
    <n v="0.87"/>
    <n v="0.16"/>
    <n v="0.67"/>
    <n v="0.09"/>
    <n v="379"/>
    <n v="10.7"/>
  </r>
  <r>
    <s v="D26"/>
    <d v="2019-02-15T00:00:00"/>
    <x v="1"/>
    <x v="1"/>
    <n v="0.97"/>
    <n v="0.12"/>
    <n v="0.56999999999999995"/>
    <n v="0.09"/>
    <n v="183"/>
    <n v="24.1"/>
  </r>
  <r>
    <s v="D26"/>
    <d v="2019-03-14T00:00:00"/>
    <x v="2"/>
    <x v="1"/>
    <n v="0.73"/>
    <n v="0.06"/>
    <n v="0.377"/>
    <n v="7.0000000000000007E-2"/>
    <n v="160"/>
    <n v="13.6"/>
  </r>
  <r>
    <s v="D26"/>
    <d v="2019-04-12T00:00:00"/>
    <x v="3"/>
    <x v="1"/>
    <n v="1.27"/>
    <n v="0.05"/>
    <n v="0.18"/>
    <n v="4.7E-2"/>
    <n v="148"/>
    <n v="5.2"/>
  </r>
  <r>
    <s v="D26"/>
    <d v="2019-05-13T00:00:00"/>
    <x v="4"/>
    <x v="1"/>
    <n v="1.1299999999999999"/>
    <n v="0.06"/>
    <n v="0.152"/>
    <n v="0.05"/>
    <n v="146"/>
    <n v="2.6"/>
  </r>
  <r>
    <s v="D26"/>
    <d v="2019-06-10T00:00:00"/>
    <x v="5"/>
    <x v="1"/>
    <s v="ND"/>
    <s v="ND"/>
    <n v="0.14000000000000001"/>
    <n v="0.05"/>
    <n v="96"/>
    <n v="4.4000000000000004"/>
  </r>
  <r>
    <s v="D26"/>
    <d v="2019-07-10T00:00:00"/>
    <x v="6"/>
    <x v="1"/>
    <n v="1.4"/>
    <n v="7.5999999999999998E-2"/>
    <n v="0.20499999999999999"/>
    <n v="5.2999999999999999E-2"/>
    <n v="113"/>
    <n v="4.5"/>
  </r>
  <r>
    <s v="D26"/>
    <d v="2019-08-07T00:00:00"/>
    <x v="7"/>
    <x v="1"/>
    <n v="0.99"/>
    <n v="8.3000000000000004E-2"/>
    <n v="0.21099999999999999"/>
    <n v="6.7000000000000004E-2"/>
    <n v="154"/>
    <n v="4.0999999999999996"/>
  </r>
  <r>
    <s v="D26"/>
    <d v="2019-09-05T00:00:00"/>
    <x v="8"/>
    <x v="1"/>
    <s v="ND"/>
    <n v="6.8000000000000005E-2"/>
    <n v="0.19900000000000001"/>
    <n v="5.3999999999999999E-2"/>
    <n v="144"/>
    <n v="3.9"/>
  </r>
  <r>
    <s v="D26"/>
    <d v="2019-10-04T00:00:00"/>
    <x v="9"/>
    <x v="1"/>
    <n v="1.01"/>
    <s v="ND"/>
    <s v="N/A"/>
    <n v="4.9000000000000002E-2"/>
    <n v="130"/>
    <n v="3"/>
  </r>
  <r>
    <s v="D26"/>
    <d v="2019-11-05T00:00:00"/>
    <x v="10"/>
    <x v="1"/>
    <n v="1.24"/>
    <s v="ND"/>
    <n v="0.35"/>
    <n v="6.4000000000000001E-2"/>
    <n v="163"/>
    <n v="4.3"/>
  </r>
  <r>
    <s v="D26"/>
    <d v="2019-12-04T00:00:00"/>
    <x v="11"/>
    <x v="1"/>
    <n v="0.82"/>
    <n v="0.24"/>
    <n v="0.38"/>
    <n v="4.2000000000000003E-2"/>
    <n v="257"/>
    <n v="7.7"/>
  </r>
  <r>
    <s v="D28A "/>
    <d v="2018-01-08T00:00:00"/>
    <x v="0"/>
    <x v="0"/>
    <s v="ND"/>
    <n v="0.09"/>
    <n v="0.5"/>
    <n v="0.06"/>
    <n v="620"/>
    <n v="4.8"/>
  </r>
  <r>
    <s v="D28A "/>
    <d v="2018-02-06T00:00:00"/>
    <x v="1"/>
    <x v="0"/>
    <s v="ND"/>
    <n v="0.03"/>
    <n v="0.7"/>
    <n v="7.0000000000000007E-2"/>
    <n v="353"/>
    <n v="3.1"/>
  </r>
  <r>
    <s v="D28A "/>
    <d v="2018-03-12T00:00:00"/>
    <x v="2"/>
    <x v="0"/>
    <n v="2.75"/>
    <n v="0.03"/>
    <n v="0.57999999999999996"/>
    <n v="0.06"/>
    <n v="337"/>
    <n v="2.4"/>
  </r>
  <r>
    <s v="D28A "/>
    <d v="2018-04-09T00:00:00"/>
    <x v="3"/>
    <x v="0"/>
    <n v="4.9800000000000004"/>
    <n v="0.05"/>
    <n v="0.45"/>
    <n v="0.09"/>
    <n v="278"/>
    <n v="4.2"/>
  </r>
  <r>
    <s v="D28A "/>
    <d v="2018-05-08T00:00:00"/>
    <x v="4"/>
    <x v="0"/>
    <n v="1.91"/>
    <n v="0.03"/>
    <n v="0.3"/>
    <n v="0.08"/>
    <n v="293"/>
    <n v="3.2"/>
  </r>
  <r>
    <s v="D28A "/>
    <d v="2018-06-04T00:00:00"/>
    <x v="5"/>
    <x v="0"/>
    <n v="2.16"/>
    <n v="0.02"/>
    <n v="0.11"/>
    <n v="0.08"/>
    <n v="239"/>
    <n v="2"/>
  </r>
  <r>
    <s v="D28A "/>
    <d v="2018-07-19T00:00:00"/>
    <x v="6"/>
    <x v="0"/>
    <n v="4.08"/>
    <n v="0.02"/>
    <n v="7.0000000000000007E-2"/>
    <n v="7.0000000000000007E-2"/>
    <n v="258"/>
    <n v="2.5"/>
  </r>
  <r>
    <s v="D28A "/>
    <d v="2018-08-03T00:00:00"/>
    <x v="7"/>
    <x v="0"/>
    <n v="2.4700000000000002"/>
    <n v="2.3E-2"/>
    <n v="5.5E-2"/>
    <n v="7.0000000000000007E-2"/>
    <n v="311"/>
    <n v="0.7"/>
  </r>
  <r>
    <s v="D28A "/>
    <d v="2018-09-14T00:00:00"/>
    <x v="8"/>
    <x v="0"/>
    <n v="1.7"/>
    <n v="0.02"/>
    <n v="7.0000000000000007E-2"/>
    <n v="0.08"/>
    <n v="793"/>
    <n v="1.5"/>
  </r>
  <r>
    <s v="D28A "/>
    <d v="2018-10-15T00:00:00"/>
    <x v="9"/>
    <x v="0"/>
    <n v="1.79"/>
    <n v="2.7E-2"/>
    <n v="0.14000000000000001"/>
    <n v="7.0000000000000007E-2"/>
    <n v="759"/>
    <n v="0.1"/>
  </r>
  <r>
    <s v="D28A "/>
    <d v="2018-11-29T00:00:00"/>
    <x v="10"/>
    <x v="0"/>
    <n v="1.3"/>
    <n v="7.1999999999999995E-2"/>
    <n v="0.48699999999999999"/>
    <n v="7.0000000000000007E-2"/>
    <n v="627"/>
    <n v="27.8"/>
  </r>
  <r>
    <s v="D28A "/>
    <d v="2018-12-12T00:00:00"/>
    <x v="11"/>
    <x v="0"/>
    <n v="0.9"/>
    <n v="0.10199999999999999"/>
    <n v="0.55500000000000005"/>
    <n v="7.0000000000000007E-2"/>
    <n v="721"/>
    <n v="0.6"/>
  </r>
  <r>
    <s v="D28A"/>
    <d v="2019-01-11T00:00:00"/>
    <x v="0"/>
    <x v="1"/>
    <n v="1.1299999999999999"/>
    <n v="0.12"/>
    <n v="0.73"/>
    <n v="7.0000000000000007E-2"/>
    <n v="722"/>
    <n v="5.5"/>
  </r>
  <r>
    <s v="D28A"/>
    <d v="2019-02-13T00:00:00"/>
    <x v="1"/>
    <x v="1"/>
    <n v="0.89"/>
    <n v="7.0000000000000007E-2"/>
    <n v="1.01"/>
    <n v="0.128"/>
    <n v="336"/>
    <n v="15.1"/>
  </r>
  <r>
    <s v="D28A"/>
    <d v="2019-03-13T00:00:00"/>
    <x v="2"/>
    <x v="1"/>
    <n v="1.18"/>
    <s v="ND"/>
    <n v="1.06"/>
    <n v="0.09"/>
    <n v="406"/>
    <n v="5.8"/>
  </r>
  <r>
    <s v="D28A"/>
    <d v="2019-04-11T00:00:00"/>
    <x v="3"/>
    <x v="1"/>
    <n v="1"/>
    <s v="ND"/>
    <n v="0.35"/>
    <n v="0.06"/>
    <n v="250"/>
    <n v="3.9"/>
  </r>
  <r>
    <s v="D28A"/>
    <d v="2019-05-10T00:00:00"/>
    <x v="4"/>
    <x v="1"/>
    <n v="1.37"/>
    <s v="ND"/>
    <n v="0.184"/>
    <n v="7.0000000000000007E-2"/>
    <n v="238"/>
    <n v="2.4"/>
  </r>
  <r>
    <s v="D28A"/>
    <d v="2019-06-07T00:00:00"/>
    <x v="5"/>
    <x v="1"/>
    <n v="0.56000000000000005"/>
    <s v="ND"/>
    <n v="0.12"/>
    <n v="7.0000000000000007E-2"/>
    <n v="152"/>
    <n v="3.5"/>
  </r>
  <r>
    <s v="D28A"/>
    <d v="2019-07-09T00:00:00"/>
    <x v="6"/>
    <x v="1"/>
    <n v="0.81"/>
    <s v="ND"/>
    <n v="0.05"/>
    <n v="7.0000000000000007E-2"/>
    <n v="119"/>
    <n v="1.5"/>
  </r>
  <r>
    <s v="D28A"/>
    <d v="2019-08-06T00:00:00"/>
    <x v="7"/>
    <x v="1"/>
    <n v="1.0900000000000001"/>
    <s v="ND"/>
    <n v="5.8000000000000003E-2"/>
    <n v="7.1999999999999995E-2"/>
    <n v="233"/>
    <n v="2.1"/>
  </r>
  <r>
    <s v="D28A"/>
    <d v="2019-09-04T00:00:00"/>
    <x v="8"/>
    <x v="1"/>
    <n v="1.1000000000000001"/>
    <s v="ND"/>
    <n v="6.2E-2"/>
    <n v="6.9000000000000006E-2"/>
    <n v="184"/>
    <n v="1.3"/>
  </r>
  <r>
    <s v="D28A"/>
    <d v="2019-10-03T00:00:00"/>
    <x v="9"/>
    <x v="1"/>
    <n v="1.1100000000000001"/>
    <s v="ND"/>
    <n v="0.12"/>
    <n v="0.05"/>
    <n v="161"/>
    <n v="1.9"/>
  </r>
  <r>
    <s v="D28A"/>
    <d v="2019-11-04T00:00:00"/>
    <x v="10"/>
    <x v="1"/>
    <n v="1.85"/>
    <s v="ND"/>
    <n v="0.22"/>
    <n v="5.0999999999999997E-2"/>
    <n v="177"/>
    <n v="2.9"/>
  </r>
  <r>
    <s v="D28A"/>
    <d v="2019-12-03T00:00:00"/>
    <x v="11"/>
    <x v="1"/>
    <n v="0.69"/>
    <n v="0.13"/>
    <n v="0.38"/>
    <s v="ND"/>
    <n v="212"/>
    <n v="8.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D41 "/>
    <d v="2018-01-16T00:00:00"/>
    <x v="0"/>
    <x v="0"/>
    <n v="1.55"/>
    <n v="0.14000000000000001"/>
    <n v="0.4"/>
    <n v="0.08"/>
    <n v="38802"/>
    <n v="8.1"/>
  </r>
  <r>
    <s v="D41 "/>
    <d v="2018-02-13T00:00:00"/>
    <x v="1"/>
    <x v="0"/>
    <n v="2.82"/>
    <n v="0.09"/>
    <n v="0.38"/>
    <n v="0.08"/>
    <n v="38670"/>
    <n v="4.3"/>
  </r>
  <r>
    <s v="D41 "/>
    <d v="2018-03-16T00:00:00"/>
    <x v="2"/>
    <x v="0"/>
    <n v="1.87"/>
    <n v="0.08"/>
    <n v="0.37"/>
    <n v="0.08"/>
    <n v="39616"/>
    <n v="5"/>
  </r>
  <r>
    <s v="D41 "/>
    <d v="2018-04-16T00:00:00"/>
    <x v="3"/>
    <x v="0"/>
    <n v="5"/>
    <n v="0.06"/>
    <n v="0.25"/>
    <n v="0.09"/>
    <n v="24860"/>
    <n v="6.5"/>
  </r>
  <r>
    <s v="D41 "/>
    <d v="2018-05-12T00:00:00"/>
    <x v="4"/>
    <x v="0"/>
    <n v="3.4"/>
    <n v="0.05"/>
    <n v="0.28999999999999998"/>
    <n v="7.0000000000000007E-2"/>
    <n v="36481"/>
    <n v="4"/>
  </r>
  <r>
    <s v="D41 "/>
    <d v="2018-06-12T00:00:00"/>
    <x v="5"/>
    <x v="0"/>
    <n v="3.46"/>
    <n v="0.04"/>
    <n v="0.35"/>
    <n v="0.11"/>
    <n v="39352"/>
    <n v="6.3"/>
  </r>
  <r>
    <s v="D41 "/>
    <d v="2018-07-12T00:00:00"/>
    <x v="6"/>
    <x v="0"/>
    <n v="3.15"/>
    <n v="0.08"/>
    <n v="0.33"/>
    <n v="0.1"/>
    <n v="42790"/>
    <n v="10.9"/>
  </r>
  <r>
    <s v="D41 "/>
    <d v="2018-08-09T00:00:00"/>
    <x v="7"/>
    <x v="0"/>
    <n v="3.25"/>
    <n v="7.0000000000000007E-2"/>
    <n v="0.34"/>
    <n v="0.126"/>
    <n v="42581"/>
    <n v="10.9"/>
  </r>
  <r>
    <s v="D41 "/>
    <d v="2018-09-20T00:00:00"/>
    <x v="8"/>
    <x v="0"/>
    <n v="3.52"/>
    <n v="0.05"/>
    <n v="0.32"/>
    <n v="0.1"/>
    <n v="42298"/>
    <n v="3.5"/>
  </r>
  <r>
    <s v="D41 "/>
    <d v="2018-10-19T00:00:00"/>
    <x v="9"/>
    <x v="0"/>
    <n v="2.91"/>
    <n v="0.06"/>
    <n v="0.26"/>
    <n v="0.1"/>
    <n v="43762"/>
    <n v="4.4000000000000004"/>
  </r>
  <r>
    <s v="D41 "/>
    <d v="2018-11-21T00:00:00"/>
    <x v="10"/>
    <x v="0"/>
    <n v="1.79"/>
    <n v="8.6999999999999994E-2"/>
    <n v="0.41199999999999998"/>
    <n v="8.6999999999999994E-2"/>
    <n v="45146"/>
    <n v="6.4"/>
  </r>
  <r>
    <s v="D41 "/>
    <d v="2018-12-19T00:00:00"/>
    <x v="11"/>
    <x v="0"/>
    <n v="2.14"/>
    <n v="0.105"/>
    <n v="0.29599999999999999"/>
    <n v="7.4999999999999997E-2"/>
    <n v="42505"/>
    <n v="3.5"/>
  </r>
  <r>
    <s v="D41"/>
    <d v="2019-01-18T00:00:00"/>
    <x v="0"/>
    <x v="1"/>
    <n v="3.07"/>
    <n v="0.14000000000000001"/>
    <n v="0.441"/>
    <n v="0.09"/>
    <n v="35412"/>
    <n v="7.5"/>
  </r>
  <r>
    <s v="D41"/>
    <d v="2019-02-21T00:00:00"/>
    <x v="1"/>
    <x v="1"/>
    <n v="1.34"/>
    <n v="0.109"/>
    <n v="0.45"/>
    <n v="0.1"/>
    <n v="10824"/>
    <n v="35.1"/>
  </r>
  <r>
    <s v="D41"/>
    <d v="2019-03-19T00:00:00"/>
    <x v="2"/>
    <x v="1"/>
    <n v="3.83"/>
    <n v="7.8E-2"/>
    <n v="0.28000000000000003"/>
    <n v="7.0000000000000007E-2"/>
    <n v="17317"/>
    <n v="8.9"/>
  </r>
  <r>
    <s v="D41"/>
    <d v="2019-04-17T00:00:00"/>
    <x v="3"/>
    <x v="1"/>
    <n v="4.46"/>
    <n v="0.05"/>
    <n v="0.2"/>
    <n v="7.0000000000000007E-2"/>
    <n v="15487"/>
    <n v="9.5"/>
  </r>
  <r>
    <s v="D41"/>
    <d v="2019-05-16T00:00:00"/>
    <x v="4"/>
    <x v="1"/>
    <n v="1.83"/>
    <n v="0.09"/>
    <n v="0.1"/>
    <n v="7.0000000000000007E-2"/>
    <n v="30922"/>
    <n v="8.1999999999999993"/>
  </r>
  <r>
    <s v="D41"/>
    <d v="2019-06-13T00:00:00"/>
    <x v="5"/>
    <x v="1"/>
    <n v="2.98"/>
    <n v="0.06"/>
    <n v="0.248"/>
    <n v="7.8E-2"/>
    <n v="29705"/>
    <n v="5.3"/>
  </r>
  <r>
    <s v="D41"/>
    <d v="2019-07-15T00:00:00"/>
    <x v="6"/>
    <x v="1"/>
    <n v="1.48"/>
    <n v="7.9000000000000001E-2"/>
    <n v="0.24099999999999999"/>
    <n v="0.1"/>
    <n v="38165"/>
    <n v="11"/>
  </r>
  <r>
    <s v="D41"/>
    <d v="2019-08-13T00:00:00"/>
    <x v="7"/>
    <x v="1"/>
    <n v="1.4"/>
    <n v="6.7000000000000004E-2"/>
    <n v="0.20399999999999999"/>
    <n v="0.10299999999999999"/>
    <n v="38859"/>
    <n v="5.3"/>
  </r>
  <r>
    <s v="D41"/>
    <d v="2019-09-10T00:00:00"/>
    <x v="8"/>
    <x v="1"/>
    <n v="2.79"/>
    <n v="5.2999999999999999E-2"/>
    <n v="0.21199999999999999"/>
    <n v="8.8999999999999996E-2"/>
    <n v="39590"/>
    <n v="2.9"/>
  </r>
  <r>
    <s v="D41"/>
    <d v="2019-10-09T00:00:00"/>
    <x v="9"/>
    <x v="1"/>
    <n v="2.09"/>
    <s v="ND"/>
    <s v="ND"/>
    <n v="8.5000000000000006E-2"/>
    <n v="39042"/>
    <n v="2.6"/>
  </r>
  <r>
    <s v="D41"/>
    <d v="2019-11-12T00:00:00"/>
    <x v="10"/>
    <x v="1"/>
    <n v="2.11"/>
    <n v="0.11"/>
    <s v="ND"/>
    <n v="6.3E-2"/>
    <n v="41956"/>
    <n v="4.0999999999999996"/>
  </r>
  <r>
    <s v="D41"/>
    <d v="2019-12-10T00:00:00"/>
    <x v="11"/>
    <x v="1"/>
    <n v="1.77"/>
    <n v="0.2"/>
    <s v="ND"/>
    <s v="ND"/>
    <n v="41325"/>
    <n v="8.9"/>
  </r>
  <r>
    <s v="D41A "/>
    <d v="2018-01-16T00:00:00"/>
    <x v="0"/>
    <x v="0"/>
    <n v="1.33"/>
    <n v="0.16"/>
    <n v="0.45"/>
    <n v="0.11"/>
    <n v="32491"/>
    <n v="23"/>
  </r>
  <r>
    <s v="D41A "/>
    <d v="2018-02-13T00:00:00"/>
    <x v="1"/>
    <x v="0"/>
    <n v="2.76"/>
    <n v="0.1"/>
    <n v="0.44"/>
    <n v="0.09"/>
    <n v="33158"/>
    <n v="15.3"/>
  </r>
  <r>
    <s v="D41A "/>
    <d v="2018-03-16T00:00:00"/>
    <x v="2"/>
    <x v="0"/>
    <n v="2.4900000000000002"/>
    <n v="0.1"/>
    <n v="0.42"/>
    <n v="0.1"/>
    <n v="32737"/>
    <n v="30.1"/>
  </r>
  <r>
    <s v="D41A "/>
    <d v="2018-04-16T00:00:00"/>
    <x v="3"/>
    <x v="0"/>
    <n v="7.25"/>
    <n v="0.06"/>
    <n v="0.27"/>
    <n v="0.12"/>
    <n v="16781"/>
    <n v="47.3"/>
  </r>
  <r>
    <s v="D41A "/>
    <d v="2018-05-12T00:00:00"/>
    <x v="4"/>
    <x v="0"/>
    <n v="3.07"/>
    <n v="0.03"/>
    <n v="0.28000000000000003"/>
    <n v="0.08"/>
    <n v="29676"/>
    <n v="9.1"/>
  </r>
  <r>
    <s v="D41A "/>
    <d v="2018-06-12T00:00:00"/>
    <x v="5"/>
    <x v="0"/>
    <n v="4.6399999999999997"/>
    <n v="0.02"/>
    <n v="0.36"/>
    <n v="0.14000000000000001"/>
    <n v="33086"/>
    <n v="28.1"/>
  </r>
  <r>
    <s v="D41A "/>
    <d v="2018-07-12T00:00:00"/>
    <x v="6"/>
    <x v="0"/>
    <n v="3.03"/>
    <n v="0.1"/>
    <n v="0.39"/>
    <n v="0.15"/>
    <n v="37400"/>
    <n v="36.1"/>
  </r>
  <r>
    <s v="D41A "/>
    <d v="2018-08-09T00:00:00"/>
    <x v="7"/>
    <x v="0"/>
    <n v="2.02"/>
    <n v="0.08"/>
    <n v="0.39"/>
    <n v="0.16"/>
    <n v="37123"/>
    <n v="32"/>
  </r>
  <r>
    <s v="D41A "/>
    <d v="2018-09-20T00:00:00"/>
    <x v="8"/>
    <x v="0"/>
    <n v="2.11"/>
    <n v="0.05"/>
    <n v="0.37"/>
    <n v="0.122"/>
    <n v="36551"/>
    <n v="10.1"/>
  </r>
  <r>
    <s v="D41A "/>
    <d v="2018-10-19T00:00:00"/>
    <x v="9"/>
    <x v="0"/>
    <n v="2.72"/>
    <s v="ND"/>
    <n v="0.315"/>
    <n v="0.112"/>
    <n v="38400"/>
    <n v="8.1"/>
  </r>
  <r>
    <s v="D41A "/>
    <d v="2018-11-21T00:00:00"/>
    <x v="10"/>
    <x v="0"/>
    <n v="1.74"/>
    <n v="8.5000000000000006E-2"/>
    <n v="0.32300000000000001"/>
    <n v="0.09"/>
    <n v="40830"/>
    <n v="7.5"/>
  </r>
  <r>
    <s v="D41A "/>
    <d v="2018-12-19T00:00:00"/>
    <x v="11"/>
    <x v="0"/>
    <n v="1.0900000000000001"/>
    <n v="0.127"/>
    <n v="0.36699999999999999"/>
    <n v="9.7000000000000003E-2"/>
    <n v="36204"/>
    <n v="15"/>
  </r>
  <r>
    <s v="D41A"/>
    <d v="2019-01-18T00:00:00"/>
    <x v="0"/>
    <x v="1"/>
    <n v="1.65"/>
    <n v="0.187"/>
    <n v="0.54"/>
    <n v="0.1"/>
    <n v="28649"/>
    <n v="16.8"/>
  </r>
  <r>
    <s v="D41A"/>
    <d v="2019-02-21T00:00:00"/>
    <x v="1"/>
    <x v="1"/>
    <n v="1.58"/>
    <n v="0.114"/>
    <n v="0.49"/>
    <n v="0.17"/>
    <n v="8357"/>
    <n v="99"/>
  </r>
  <r>
    <s v="D41A"/>
    <d v="2019-03-19T00:00:00"/>
    <x v="2"/>
    <x v="1"/>
    <n v="1.53"/>
    <n v="0.09"/>
    <n v="0.28999999999999998"/>
    <n v="0.08"/>
    <n v="12057"/>
    <n v="27"/>
  </r>
  <r>
    <s v="D41A"/>
    <d v="2019-04-17T00:00:00"/>
    <x v="3"/>
    <x v="1"/>
    <n v="2.65"/>
    <n v="7.0000000000000007E-2"/>
    <n v="0.2"/>
    <n v="0.08"/>
    <n v="11174"/>
    <n v="23.2"/>
  </r>
  <r>
    <s v="D41A"/>
    <d v="2019-05-16T00:00:00"/>
    <x v="4"/>
    <x v="1"/>
    <n v="1.68"/>
    <n v="0.08"/>
    <n v="0.14000000000000001"/>
    <n v="0.14000000000000001"/>
    <n v="20299"/>
    <n v="54"/>
  </r>
  <r>
    <s v="D41A"/>
    <d v="2019-06-13T00:00:00"/>
    <x v="5"/>
    <x v="1"/>
    <n v="1.91"/>
    <n v="0.06"/>
    <n v="0.24"/>
    <n v="0.108"/>
    <n v="20446"/>
    <n v="40.200000000000003"/>
  </r>
  <r>
    <s v="D41A"/>
    <d v="2019-07-15T00:00:00"/>
    <x v="6"/>
    <x v="1"/>
    <n v="3.09"/>
    <n v="7.4999999999999997E-2"/>
    <n v="0.25600000000000001"/>
    <n v="0.22600000000000001"/>
    <n v="30676"/>
    <n v="105.1"/>
  </r>
  <r>
    <s v="D41A"/>
    <d v="2019-08-13T00:00:00"/>
    <x v="7"/>
    <x v="1"/>
    <n v="2.3199999999999998"/>
    <s v="ND"/>
    <n v="0.22"/>
    <n v="0.105"/>
    <n v="32892"/>
    <n v="15"/>
  </r>
  <r>
    <s v="D41A"/>
    <d v="2019-09-10T00:00:00"/>
    <x v="8"/>
    <x v="1"/>
    <n v="2.8"/>
    <s v="ND"/>
    <n v="0.24399999999999999"/>
    <n v="0.114"/>
    <n v="32202"/>
    <n v="10.4"/>
  </r>
  <r>
    <s v="D41A"/>
    <d v="2019-10-09T00:00:00"/>
    <x v="9"/>
    <x v="1"/>
    <n v="2.84"/>
    <s v="ND"/>
    <s v="ND"/>
    <n v="8.4000000000000005E-2"/>
    <n v="30410"/>
    <n v="2.8"/>
  </r>
  <r>
    <s v="D41A"/>
    <d v="2019-11-12T00:00:00"/>
    <x v="10"/>
    <x v="1"/>
    <n v="0.98"/>
    <n v="0.17"/>
    <s v="ND"/>
    <n v="7.5999999999999998E-2"/>
    <n v="34868"/>
    <n v="13.1"/>
  </r>
  <r>
    <s v="D41A"/>
    <d v="2019-12-10T00:00:00"/>
    <x v="11"/>
    <x v="1"/>
    <n v="1.72"/>
    <n v="0.23"/>
    <s v="ND"/>
    <s v="ND"/>
    <n v="34991"/>
    <n v="23.8"/>
  </r>
  <r>
    <s v="D6 "/>
    <d v="2018-01-11T00:00:00"/>
    <x v="0"/>
    <x v="0"/>
    <n v="0.87"/>
    <n v="0.2"/>
    <n v="0.45"/>
    <n v="0.09"/>
    <n v="25002"/>
    <n v="12.1"/>
  </r>
  <r>
    <s v="D6 "/>
    <d v="2018-02-12T00:00:00"/>
    <x v="1"/>
    <x v="0"/>
    <n v="1.49"/>
    <n v="0.16"/>
    <n v="0.51"/>
    <n v="0.09"/>
    <n v="24333"/>
    <n v="6.8"/>
  </r>
  <r>
    <s v="D6 "/>
    <d v="2018-03-15T00:00:00"/>
    <x v="2"/>
    <x v="0"/>
    <n v="2.1"/>
    <n v="0.13"/>
    <n v="0.49"/>
    <n v="0.09"/>
    <n v="22988"/>
    <n v="12.6"/>
  </r>
  <r>
    <s v="D6 "/>
    <d v="2018-04-12T00:00:00"/>
    <x v="3"/>
    <x v="0"/>
    <n v="1.85"/>
    <n v="0.1"/>
    <n v="0.24"/>
    <n v="7.0000000000000007E-2"/>
    <n v="3072"/>
    <n v="27.5"/>
  </r>
  <r>
    <s v="D6 "/>
    <d v="2018-05-11T00:00:00"/>
    <x v="4"/>
    <x v="0"/>
    <n v="1.85"/>
    <n v="7.0000000000000007E-2"/>
    <n v="0.38"/>
    <n v="0.08"/>
    <n v="13074"/>
    <n v="13.5"/>
  </r>
  <r>
    <s v="D6 "/>
    <d v="2018-06-11T00:00:00"/>
    <x v="5"/>
    <x v="0"/>
    <n v="2.4900000000000002"/>
    <n v="0.08"/>
    <n v="0.43"/>
    <n v="0.12"/>
    <n v="19026"/>
    <n v="22.5"/>
  </r>
  <r>
    <s v="D6 "/>
    <d v="2018-07-11T00:00:00"/>
    <x v="6"/>
    <x v="0"/>
    <n v="1.99"/>
    <n v="0.08"/>
    <n v="0.46"/>
    <n v="0.12"/>
    <n v="25503"/>
    <n v="29.7"/>
  </r>
  <r>
    <s v="D6 "/>
    <d v="2018-08-08T00:00:00"/>
    <x v="7"/>
    <x v="0"/>
    <n v="2.19"/>
    <n v="7.0000000000000007E-2"/>
    <n v="0.376"/>
    <n v="0.12"/>
    <n v="26118"/>
    <n v="23.4"/>
  </r>
  <r>
    <s v="D6 "/>
    <d v="2018-09-19T00:00:00"/>
    <x v="8"/>
    <x v="0"/>
    <n v="1.93"/>
    <n v="0.09"/>
    <n v="0.36"/>
    <n v="0.1"/>
    <n v="26480"/>
    <n v="7.1"/>
  </r>
  <r>
    <s v="D6 "/>
    <d v="2018-10-18T00:00:00"/>
    <x v="9"/>
    <x v="0"/>
    <n v="1.74"/>
    <n v="0.12"/>
    <n v="0.34"/>
    <n v="0.1"/>
    <n v="29128"/>
    <n v="4.5"/>
  </r>
  <r>
    <s v="D6 "/>
    <d v="2018-11-20T00:00:00"/>
    <x v="10"/>
    <x v="0"/>
    <n v="1.69"/>
    <n v="0.14000000000000001"/>
    <n v="0.35899999999999999"/>
    <n v="9.9000000000000005E-2"/>
    <n v="34272"/>
    <n v="6.3"/>
  </r>
  <r>
    <s v="D6 "/>
    <d v="2018-12-17T00:00:00"/>
    <x v="11"/>
    <x v="0"/>
    <n v="1.03"/>
    <n v="0.157"/>
    <n v="0.41"/>
    <n v="8.5000000000000006E-2"/>
    <n v="30655"/>
    <n v="5.3"/>
  </r>
  <r>
    <s v="D6"/>
    <d v="2019-01-16T00:00:00"/>
    <x v="0"/>
    <x v="1"/>
    <n v="0.75"/>
    <n v="0.18"/>
    <n v="0.49"/>
    <n v="0.09"/>
    <n v="27561"/>
    <n v="10"/>
  </r>
  <r>
    <s v="D6"/>
    <d v="2019-02-19T00:00:00"/>
    <x v="1"/>
    <x v="1"/>
    <n v="1.64"/>
    <n v="0.09"/>
    <n v="0.49"/>
    <n v="0.156"/>
    <n v="285"/>
    <n v="99.4"/>
  </r>
  <r>
    <s v="D6"/>
    <d v="2019-03-15T00:00:00"/>
    <x v="2"/>
    <x v="1"/>
    <n v="2.56"/>
    <n v="0.05"/>
    <n v="0.28000000000000003"/>
    <n v="0.08"/>
    <n v="258"/>
    <n v="38.4"/>
  </r>
  <r>
    <s v="D6"/>
    <d v="2019-04-15T00:00:00"/>
    <x v="3"/>
    <x v="1"/>
    <n v="1.95"/>
    <n v="0.06"/>
    <n v="0.184"/>
    <n v="7.0000000000000007E-2"/>
    <n v="2026"/>
    <n v="19.100000000000001"/>
  </r>
  <r>
    <s v="D6"/>
    <d v="2019-05-14T00:00:00"/>
    <x v="4"/>
    <x v="1"/>
    <n v="1.1599999999999999"/>
    <n v="7.0000000000000007E-2"/>
    <n v="0.17"/>
    <n v="0.09"/>
    <n v="6618"/>
    <n v="19.600000000000001"/>
  </r>
  <r>
    <s v="D6"/>
    <d v="2019-06-12T00:00:00"/>
    <x v="5"/>
    <x v="1"/>
    <n v="2.58"/>
    <s v="ND"/>
    <n v="0.183"/>
    <n v="0.06"/>
    <n v="5926"/>
    <n v="13.8"/>
  </r>
  <r>
    <s v="D6"/>
    <d v="2019-07-11T00:00:00"/>
    <x v="6"/>
    <x v="1"/>
    <n v="1.85"/>
    <n v="8.3000000000000004E-2"/>
    <n v="0.25700000000000001"/>
    <n v="0.08"/>
    <n v="15683"/>
    <n v="10.9"/>
  </r>
  <r>
    <s v="D6"/>
    <d v="2019-08-09T00:00:00"/>
    <x v="7"/>
    <x v="1"/>
    <n v="2.61"/>
    <s v="ND"/>
    <n v="0.22"/>
    <n v="9.7000000000000003E-2"/>
    <n v="20260"/>
    <n v="18.600000000000001"/>
  </r>
  <r>
    <s v="D6"/>
    <d v="2019-09-06T00:00:00"/>
    <x v="8"/>
    <x v="1"/>
    <n v="1.04"/>
    <n v="7.6999999999999999E-2"/>
    <n v="0.26200000000000001"/>
    <n v="0.1"/>
    <n v="17124"/>
    <n v="15.3"/>
  </r>
  <r>
    <s v="D6"/>
    <d v="2019-10-07T00:00:00"/>
    <x v="9"/>
    <x v="1"/>
    <n v="1.82"/>
    <s v="ND"/>
    <s v="ND"/>
    <n v="9.5000000000000001E-2"/>
    <n v="16868"/>
    <n v="9.9"/>
  </r>
  <r>
    <s v="D6"/>
    <d v="2019-11-06T00:00:00"/>
    <x v="10"/>
    <x v="1"/>
    <n v="1.24"/>
    <n v="0.13"/>
    <s v="ND"/>
    <n v="7.5999999999999998E-2"/>
    <n v="24840"/>
    <n v="12.5"/>
  </r>
  <r>
    <s v="D6"/>
    <d v="2019-12-06T00:00:00"/>
    <x v="11"/>
    <x v="1"/>
    <n v="0.92"/>
    <n v="0.28000000000000003"/>
    <s v="ND"/>
    <s v="ND"/>
    <n v="28601"/>
    <n v="10.9"/>
  </r>
  <r>
    <s v="NZ002"/>
    <d v="2018-01-16T00:00:00"/>
    <x v="0"/>
    <x v="0"/>
    <n v="1.05"/>
    <n v="0.17"/>
    <n v="0.48"/>
    <n v="0.11"/>
    <n v="30281"/>
    <n v="20.6"/>
  </r>
  <r>
    <s v="NZ002"/>
    <d v="2018-02-13T00:00:00"/>
    <x v="1"/>
    <x v="0"/>
    <n v="1.57"/>
    <n v="0.13"/>
    <n v="0.47"/>
    <n v="0.08"/>
    <n v="29331"/>
    <n v="13"/>
  </r>
  <r>
    <s v="NZ002"/>
    <d v="2018-03-16T00:00:00"/>
    <x v="2"/>
    <x v="0"/>
    <n v="1.91"/>
    <n v="0.11"/>
    <n v="0.44"/>
    <n v="0.1"/>
    <n v="29760"/>
    <n v="21.3"/>
  </r>
  <r>
    <s v="NZ002"/>
    <d v="2018-04-16T00:00:00"/>
    <x v="3"/>
    <x v="0"/>
    <n v="26.9"/>
    <n v="0.09"/>
    <n v="0.5"/>
    <n v="0.21"/>
    <n v="12590"/>
    <n v="44.6"/>
  </r>
  <r>
    <s v="NZ002"/>
    <d v="2018-05-12T00:00:00"/>
    <x v="4"/>
    <x v="0"/>
    <n v="3.05"/>
    <n v="7.0000000000000007E-2"/>
    <n v="0.31"/>
    <n v="0.09"/>
    <n v="26754"/>
    <n v="20.8"/>
  </r>
  <r>
    <s v="NZ002"/>
    <d v="2018-06-12T00:00:00"/>
    <x v="5"/>
    <x v="0"/>
    <n v="2.8"/>
    <n v="0.06"/>
    <n v="0.38"/>
    <n v="0.12"/>
    <n v="27524"/>
    <n v="20.5"/>
  </r>
  <r>
    <s v="NZ002"/>
    <d v="2018-07-12T00:00:00"/>
    <x v="6"/>
    <x v="0"/>
    <n v="2.15"/>
    <n v="7.0000000000000007E-2"/>
    <n v="0.39"/>
    <n v="0.12"/>
    <n v="35608"/>
    <n v="23.5"/>
  </r>
  <r>
    <s v="NZ002"/>
    <d v="2018-08-09T00:00:00"/>
    <x v="7"/>
    <x v="0"/>
    <n v="1.98"/>
    <n v="0.08"/>
    <n v="0.38"/>
    <n v="0.14000000000000001"/>
    <n v="31113"/>
    <n v="33.799999999999997"/>
  </r>
  <r>
    <s v="NZ002"/>
    <d v="2018-09-20T00:00:00"/>
    <x v="8"/>
    <x v="0"/>
    <n v="1.54"/>
    <n v="0.09"/>
    <n v="0.35"/>
    <n v="0.12"/>
    <n v="29606"/>
    <n v="8.6"/>
  </r>
  <r>
    <s v="NZ002"/>
    <d v="2018-10-19T00:00:00"/>
    <x v="9"/>
    <x v="0"/>
    <n v="2.0299999999999998"/>
    <n v="0.09"/>
    <n v="0.31"/>
    <n v="0.108"/>
    <n v="35414"/>
    <n v="4.5999999999999996"/>
  </r>
  <r>
    <s v="NZ002"/>
    <d v="2018-12-19T00:00:00"/>
    <x v="11"/>
    <x v="0"/>
    <n v="1.38"/>
    <n v="0.13900000000000001"/>
    <n v="0.38"/>
    <n v="9.9000000000000005E-2"/>
    <n v="34670"/>
    <n v="14.1"/>
  </r>
  <r>
    <s v="NZ002 "/>
    <d v="2019-01-18T00:00:00"/>
    <x v="0"/>
    <x v="1"/>
    <n v="1.1200000000000001"/>
    <n v="0.2"/>
    <n v="0.55000000000000004"/>
    <n v="0.1"/>
    <n v="26163"/>
    <n v="20.8"/>
  </r>
  <r>
    <s v="NZ002 "/>
    <d v="2019-02-21T00:00:00"/>
    <x v="1"/>
    <x v="1"/>
    <n v="1.66"/>
    <n v="0.104"/>
    <n v="0.46"/>
    <n v="0.187"/>
    <n v="2797"/>
    <n v="99.3"/>
  </r>
  <r>
    <s v="NZ002 "/>
    <d v="2019-03-19T00:00:00"/>
    <x v="2"/>
    <x v="1"/>
    <n v="1.69"/>
    <n v="0.09"/>
    <n v="0.3"/>
    <n v="0.1"/>
    <n v="10177"/>
    <n v="40.1"/>
  </r>
  <r>
    <s v="NZ002 "/>
    <d v="2019-04-17T00:00:00"/>
    <x v="3"/>
    <x v="1"/>
    <n v="2.1800000000000002"/>
    <n v="0.06"/>
    <n v="0.19"/>
    <n v="1.02"/>
    <n v="3450"/>
    <n v="47.6"/>
  </r>
  <r>
    <s v="NZ002 "/>
    <d v="2019-05-16T00:00:00"/>
    <x v="4"/>
    <x v="1"/>
    <n v="2.0299999999999998"/>
    <n v="0.09"/>
    <n v="0.14000000000000001"/>
    <n v="0.105"/>
    <n v="17312"/>
    <n v="32.6"/>
  </r>
  <r>
    <s v="NZ002 "/>
    <d v="2019-06-13T00:00:00"/>
    <x v="5"/>
    <x v="1"/>
    <n v="3.74"/>
    <n v="0.06"/>
    <n v="0.23"/>
    <n v="0.106"/>
    <n v="20143"/>
    <n v="28.1"/>
  </r>
  <r>
    <s v="NZ002 "/>
    <d v="2019-07-15T00:00:00"/>
    <x v="6"/>
    <x v="1"/>
    <n v="2.25"/>
    <n v="8.3000000000000004E-2"/>
    <n v="0.26200000000000001"/>
    <n v="0.11899999999999999"/>
    <n v="24397"/>
    <n v="43.1"/>
  </r>
  <r>
    <s v="NZ002 "/>
    <d v="2019-08-13T00:00:00"/>
    <x v="7"/>
    <x v="1"/>
    <n v="2.91"/>
    <n v="5.2999999999999999E-2"/>
    <n v="0.20599999999999999"/>
    <n v="9.8000000000000004E-2"/>
    <n v="24790"/>
    <n v="18.399999999999999"/>
  </r>
  <r>
    <s v="NZ002 "/>
    <d v="2019-09-10T00:00:00"/>
    <x v="8"/>
    <x v="1"/>
    <n v="0.93"/>
    <n v="8.5000000000000006E-2"/>
    <n v="0.25600000000000001"/>
    <n v="0.13500000000000001"/>
    <n v="26276"/>
    <n v="20.2"/>
  </r>
  <r>
    <s v="NZ002 "/>
    <d v="2019-10-09T00:00:00"/>
    <x v="9"/>
    <x v="1"/>
    <n v="1.69"/>
    <s v="ND"/>
    <s v="ND"/>
    <n v="8.8999999999999996E-2"/>
    <n v="29519"/>
    <n v="7.1"/>
  </r>
  <r>
    <s v="NZ002 "/>
    <d v="2019-11-12T00:00:00"/>
    <x v="10"/>
    <x v="1"/>
    <n v="0.61"/>
    <n v="0.15"/>
    <s v="ND"/>
    <n v="7.3999999999999996E-2"/>
    <n v="33631"/>
    <n v="10.6"/>
  </r>
  <r>
    <s v="NZ002 "/>
    <d v="2019-12-10T00:00:00"/>
    <x v="11"/>
    <x v="1"/>
    <n v="1.0900000000000001"/>
    <n v="0.27"/>
    <s v="ND"/>
    <s v="ND"/>
    <n v="31558"/>
    <n v="15.6"/>
  </r>
  <r>
    <s v="NZ004 "/>
    <d v="2018-01-16T00:00:00"/>
    <x v="0"/>
    <x v="0"/>
    <n v="1.22"/>
    <n v="0.2"/>
    <n v="0.48"/>
    <n v="0.08"/>
    <n v="24085"/>
    <n v="10.199999999999999"/>
  </r>
  <r>
    <s v="NZ004 "/>
    <d v="2018-02-13T00:00:00"/>
    <x v="1"/>
    <x v="0"/>
    <n v="1.61"/>
    <n v="0.16"/>
    <n v="0.52"/>
    <n v="0.09"/>
    <n v="22958"/>
    <n v="7.9"/>
  </r>
  <r>
    <s v="NZ004 "/>
    <d v="2018-03-16T00:00:00"/>
    <x v="2"/>
    <x v="0"/>
    <n v="1.21"/>
    <n v="0.14000000000000001"/>
    <n v="0.5"/>
    <n v="0.09"/>
    <n v="22048"/>
    <n v="11.4"/>
  </r>
  <r>
    <s v="NZ004 "/>
    <d v="2018-04-16T00:00:00"/>
    <x v="3"/>
    <x v="0"/>
    <n v="2.63"/>
    <n v="0.1"/>
    <n v="0.26"/>
    <n v="0.1"/>
    <n v="3689"/>
    <n v="39"/>
  </r>
  <r>
    <s v="NZ004 "/>
    <d v="2018-05-12T00:00:00"/>
    <x v="4"/>
    <x v="0"/>
    <n v="1.53"/>
    <n v="7.0000000000000007E-2"/>
    <n v="0.34"/>
    <n v="7.0000000000000007E-2"/>
    <n v="21212"/>
    <n v="11"/>
  </r>
  <r>
    <s v="NZ004 "/>
    <d v="2018-06-12T00:00:00"/>
    <x v="5"/>
    <x v="0"/>
    <n v="2.2599999999999998"/>
    <n v="7.0000000000000007E-2"/>
    <n v="0.42"/>
    <n v="0.11"/>
    <n v="25930"/>
    <n v="36.5"/>
  </r>
  <r>
    <s v="NZ004 "/>
    <d v="2018-07-12T00:00:00"/>
    <x v="6"/>
    <x v="0"/>
    <n v="1.99"/>
    <n v="7.0000000000000007E-2"/>
    <n v="0.45"/>
    <n v="0.11"/>
    <n v="28344"/>
    <n v="25.5"/>
  </r>
  <r>
    <s v="NZ004 "/>
    <d v="2018-08-09T00:00:00"/>
    <x v="7"/>
    <x v="0"/>
    <n v="2.14"/>
    <n v="0.08"/>
    <n v="0.38"/>
    <n v="0.13"/>
    <n v="26800"/>
    <n v="15.7"/>
  </r>
  <r>
    <s v="NZ004 "/>
    <d v="2018-09-20T00:00:00"/>
    <x v="8"/>
    <x v="0"/>
    <n v="1.72"/>
    <n v="0.09"/>
    <n v="0.36"/>
    <n v="0.106"/>
    <n v="27529"/>
    <n v="7.7"/>
  </r>
  <r>
    <s v="NZ004 "/>
    <d v="2018-10-19T00:00:00"/>
    <x v="9"/>
    <x v="0"/>
    <n v="2.12"/>
    <n v="0.1"/>
    <n v="0.33"/>
    <n v="0.1"/>
    <n v="30977"/>
    <n v="4.5999999999999996"/>
  </r>
  <r>
    <s v="NZ004 "/>
    <d v="2018-12-19T00:00:00"/>
    <x v="11"/>
    <x v="0"/>
    <n v="1.05"/>
    <n v="0.14699999999999999"/>
    <n v="0.39600000000000002"/>
    <n v="9.6000000000000002E-2"/>
    <n v="32986"/>
    <n v="11.6"/>
  </r>
  <r>
    <s v="NZ004"/>
    <d v="2019-01-18T00:00:00"/>
    <x v="0"/>
    <x v="1"/>
    <n v="1.23"/>
    <n v="0.21"/>
    <n v="0.55000000000000004"/>
    <n v="0.1"/>
    <n v="21997"/>
    <n v="10.4"/>
  </r>
  <r>
    <s v="NZ004"/>
    <d v="2019-02-21T00:00:00"/>
    <x v="1"/>
    <x v="1"/>
    <n v="1.71"/>
    <n v="9.4E-2"/>
    <n v="0.43"/>
    <n v="0.17"/>
    <n v="1022"/>
    <n v="135.69999999999999"/>
  </r>
  <r>
    <s v="NZ004"/>
    <d v="2019-03-19T00:00:00"/>
    <x v="2"/>
    <x v="1"/>
    <n v="1.73"/>
    <n v="0.08"/>
    <n v="0.314"/>
    <n v="0.09"/>
    <n v="4879"/>
    <n v="32"/>
  </r>
  <r>
    <s v="NZ004"/>
    <d v="2019-04-17T00:00:00"/>
    <x v="3"/>
    <x v="1"/>
    <n v="2.21"/>
    <n v="7.0000000000000007E-2"/>
    <n v="0.19"/>
    <n v="0.08"/>
    <n v="2877"/>
    <n v="35.6"/>
  </r>
  <r>
    <s v="NZ004"/>
    <d v="2019-05-16T00:00:00"/>
    <x v="4"/>
    <x v="1"/>
    <n v="1.37"/>
    <n v="0.08"/>
    <n v="0.17"/>
    <n v="7.0000000000000007E-2"/>
    <n v="10328"/>
    <n v="14.9"/>
  </r>
  <r>
    <s v="NZ004"/>
    <d v="2019-06-13T00:00:00"/>
    <x v="5"/>
    <x v="1"/>
    <n v="2.13"/>
    <n v="5.5E-2"/>
    <n v="0.223"/>
    <n v="7.0000000000000007E-2"/>
    <n v="13896"/>
    <n v="12.2"/>
  </r>
  <r>
    <s v="NZ004"/>
    <d v="2019-07-15T00:00:00"/>
    <x v="6"/>
    <x v="1"/>
    <n v="1.8"/>
    <n v="8.4000000000000005E-2"/>
    <n v="0.27700000000000002"/>
    <n v="8.3000000000000004E-2"/>
    <n v="18493"/>
    <n v="9.5"/>
  </r>
  <r>
    <s v="NZ004"/>
    <d v="2019-08-13T00:00:00"/>
    <x v="7"/>
    <x v="1"/>
    <n v="3.32"/>
    <s v="ND"/>
    <n v="0.19600000000000001"/>
    <n v="8.5000000000000006E-2"/>
    <n v="18762"/>
    <n v="12.8"/>
  </r>
  <r>
    <s v="NZ004"/>
    <d v="2019-09-10T00:00:00"/>
    <x v="8"/>
    <x v="1"/>
    <n v="1.17"/>
    <n v="8.7999999999999995E-2"/>
    <n v="0.28299999999999997"/>
    <n v="0.11700000000000001"/>
    <n v="20147"/>
    <n v="10.6"/>
  </r>
  <r>
    <s v="NZ004"/>
    <d v="2019-10-09T00:00:00"/>
    <x v="9"/>
    <x v="1"/>
    <n v="0.68"/>
    <s v="ND"/>
    <s v="ND"/>
    <n v="9.5000000000000001E-2"/>
    <n v="21705"/>
    <n v="6.7"/>
  </r>
  <r>
    <s v="NZ004"/>
    <d v="2019-11-12T00:00:00"/>
    <x v="10"/>
    <x v="1"/>
    <n v="0.57999999999999996"/>
    <n v="0.17"/>
    <s v="ND"/>
    <n v="9.0999999999999998E-2"/>
    <n v="31483"/>
    <n v="10.1"/>
  </r>
  <r>
    <s v="NZ004"/>
    <d v="2019-12-10T00:00:00"/>
    <x v="11"/>
    <x v="1"/>
    <n v="0.88"/>
    <n v="0.27"/>
    <s v="ND"/>
    <s v="ND"/>
    <n v="28249"/>
    <n v="11.7"/>
  </r>
  <r>
    <s v="NZ325 "/>
    <d v="2018-01-16T00:00:00"/>
    <x v="0"/>
    <x v="0"/>
    <n v="1.1000000000000001"/>
    <n v="0.18"/>
    <n v="0.47"/>
    <n v="0.08"/>
    <n v="28082"/>
    <n v="9.8000000000000007"/>
  </r>
  <r>
    <s v="NZ325 "/>
    <d v="2018-02-13T00:00:00"/>
    <x v="1"/>
    <x v="0"/>
    <n v="2.2400000000000002"/>
    <n v="0.14000000000000001"/>
    <n v="0.47"/>
    <n v="0.08"/>
    <n v="28312"/>
    <n v="6.3"/>
  </r>
  <r>
    <s v="NZ325 "/>
    <d v="2018-03-16T00:00:00"/>
    <x v="2"/>
    <x v="0"/>
    <n v="2.12"/>
    <n v="0.1"/>
    <n v="0.44"/>
    <n v="0.1"/>
    <n v="30390"/>
    <n v="25.8"/>
  </r>
  <r>
    <s v="NZ325 "/>
    <d v="2018-04-16T00:00:00"/>
    <x v="3"/>
    <x v="0"/>
    <n v="7.8"/>
    <n v="0.08"/>
    <n v="0.26"/>
    <n v="0.13"/>
    <n v="14704"/>
    <n v="39.5"/>
  </r>
  <r>
    <s v="NZ325 "/>
    <d v="2018-05-12T00:00:00"/>
    <x v="4"/>
    <x v="0"/>
    <n v="2.67"/>
    <n v="7.0000000000000007E-2"/>
    <n v="0.32"/>
    <n v="0.09"/>
    <n v="27692"/>
    <n v="10.5"/>
  </r>
  <r>
    <s v="NZ325 "/>
    <d v="2018-06-12T00:00:00"/>
    <x v="5"/>
    <x v="0"/>
    <n v="2.64"/>
    <n v="0.05"/>
    <n v="0.36"/>
    <n v="0.11"/>
    <n v="30878"/>
    <n v="11.3"/>
  </r>
  <r>
    <s v="NZ325 "/>
    <d v="2018-07-12T00:00:00"/>
    <x v="6"/>
    <x v="0"/>
    <n v="1.97"/>
    <n v="7.0000000000000007E-2"/>
    <n v="0.39"/>
    <n v="0.11"/>
    <n v="34915"/>
    <n v="11.1"/>
  </r>
  <r>
    <s v="NZ325 "/>
    <d v="2018-08-09T00:00:00"/>
    <x v="7"/>
    <x v="0"/>
    <n v="1.73"/>
    <n v="0.08"/>
    <n v="0.374"/>
    <n v="0.128"/>
    <n v="33866"/>
    <n v="12.1"/>
  </r>
  <r>
    <s v="NZ325 "/>
    <d v="2018-09-20T00:00:00"/>
    <x v="8"/>
    <x v="0"/>
    <n v="1.24"/>
    <n v="0.09"/>
    <n v="0.34"/>
    <n v="0.11"/>
    <n v="35905"/>
    <n v="13.5"/>
  </r>
  <r>
    <s v="NZ325 "/>
    <d v="2018-10-19T00:00:00"/>
    <x v="9"/>
    <x v="0"/>
    <n v="2.48"/>
    <n v="0.08"/>
    <n v="0.3"/>
    <n v="0.1"/>
    <n v="36464"/>
    <n v="1.4"/>
  </r>
  <r>
    <s v="NZ325 "/>
    <d v="2018-12-19T00:00:00"/>
    <x v="11"/>
    <x v="0"/>
    <n v="2.2599999999999998"/>
    <n v="0.151"/>
    <n v="0.40100000000000002"/>
    <n v="9.0999999999999998E-2"/>
    <n v="33710"/>
    <n v="10"/>
  </r>
  <r>
    <s v="NZ325"/>
    <d v="2019-01-18T00:00:00"/>
    <x v="0"/>
    <x v="1"/>
    <n v="0.84"/>
    <n v="0.21"/>
    <n v="0.57999999999999996"/>
    <n v="0.09"/>
    <n v="24899"/>
    <n v="10.4"/>
  </r>
  <r>
    <s v="NZ325"/>
    <d v="2019-02-21T00:00:00"/>
    <x v="1"/>
    <x v="1"/>
    <n v="1.56"/>
    <n v="0.11"/>
    <n v="0.5"/>
    <n v="0.221"/>
    <n v="2082"/>
    <n v="142.30000000000001"/>
  </r>
  <r>
    <s v="NZ325"/>
    <d v="2019-03-19T00:00:00"/>
    <x v="2"/>
    <x v="1"/>
    <n v="1.21"/>
    <n v="0.09"/>
    <n v="0.311"/>
    <n v="0.08"/>
    <n v="8448"/>
    <n v="21.3"/>
  </r>
  <r>
    <s v="NZ325"/>
    <d v="2019-04-17T00:00:00"/>
    <x v="3"/>
    <x v="1"/>
    <n v="2.2000000000000002"/>
    <n v="7.0000000000000007E-2"/>
    <n v="0.19"/>
    <n v="0.08"/>
    <n v="5961"/>
    <n v="24.1"/>
  </r>
  <r>
    <s v="NZ325"/>
    <d v="2019-05-16T00:00:00"/>
    <x v="4"/>
    <x v="1"/>
    <n v="1.72"/>
    <n v="0.09"/>
    <n v="0.14000000000000001"/>
    <n v="0.09"/>
    <n v="18706"/>
    <n v="21.6"/>
  </r>
  <r>
    <s v="NZ325"/>
    <d v="2019-06-13T00:00:00"/>
    <x v="5"/>
    <x v="1"/>
    <n v="2.7"/>
    <n v="7.0000000000000007E-2"/>
    <n v="0.24"/>
    <n v="0.09"/>
    <n v="20289"/>
    <n v="21.4"/>
  </r>
  <r>
    <s v="NZ325"/>
    <d v="2019-07-15T00:00:00"/>
    <x v="6"/>
    <x v="1"/>
    <n v="1.68"/>
    <n v="8.6999999999999994E-2"/>
    <n v="0.252"/>
    <n v="0.1"/>
    <n v="26522"/>
    <n v="9.9"/>
  </r>
  <r>
    <s v="NZ325"/>
    <d v="2019-08-13T00:00:00"/>
    <x v="7"/>
    <x v="1"/>
    <n v="1.25"/>
    <n v="0.06"/>
    <n v="0.20699999999999999"/>
    <n v="0.104"/>
    <n v="29524"/>
    <n v="20.9"/>
  </r>
  <r>
    <s v="NZ325"/>
    <d v="2019-09-10T00:00:00"/>
    <x v="8"/>
    <x v="1"/>
    <n v="1.87"/>
    <n v="0.08"/>
    <n v="0.248"/>
    <n v="9.2999999999999999E-2"/>
    <n v="28886"/>
    <n v="12.2"/>
  </r>
  <r>
    <s v="NZ325"/>
    <d v="2019-10-09T00:00:00"/>
    <x v="9"/>
    <x v="1"/>
    <n v="0.86"/>
    <s v="ND"/>
    <s v="ND"/>
    <n v="0.09"/>
    <n v="31108"/>
    <n v="5.6"/>
  </r>
  <r>
    <s v="NZ325"/>
    <d v="2019-11-12T00:00:00"/>
    <x v="10"/>
    <x v="1"/>
    <n v="0.7"/>
    <s v="ND"/>
    <s v="ND"/>
    <n v="7.2999999999999995E-2"/>
    <n v="32322"/>
    <n v="5.7"/>
  </r>
  <r>
    <s v="NZ325"/>
    <d v="2019-12-10T00:00:00"/>
    <x v="11"/>
    <x v="1"/>
    <n v="1.02"/>
    <n v="0.28000000000000003"/>
    <s v="ND"/>
    <s v="ND"/>
    <n v="31336"/>
    <n v="1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A3CDC-50BB-4E72-8445-1BBFC5F55B2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2" baseItem="0"/>
    <dataField name="Average of DissAmmonia" fld="5" subtotal="average" baseField="2" baseItem="0"/>
    <dataField name="Average of DissNitrateNitrite" fld="6" subtotal="average" baseField="2" baseItem="0"/>
    <dataField name="Average of TotPhos" fld="7" subtotal="average" baseField="3" baseItem="0"/>
    <dataField name="Average of SpCndSurface" fld="8" subtotal="average" baseField="2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97CE4-E8F9-40F6-B6EF-D76D1888BF5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9:S36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77B21-0898-4010-83F0-08C47C63D03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S30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54FE4-63B7-48CA-84AA-ABD799AFFF1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45061-71F4-4097-8563-7DF544F878C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U28" firstHeaderRow="0" firstDataRow="1" firstDataCol="1"/>
  <pivotFields count="10">
    <pivotField dataField="1"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  <dataField name="Count of St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E3DC4-1B05-43A8-80C5-5F975AAAB4A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S30" firstHeaderRow="0" firstDataRow="1" firstDataCol="1"/>
  <pivotFields count="10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3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hla" fld="4" subtotal="average" baseField="3" baseItem="0"/>
    <dataField name="Average of DissAmmonia" fld="5" subtotal="average" baseField="3" baseItem="0"/>
    <dataField name="Average of DissNitrateNitrite" fld="6" subtotal="average" baseField="3" baseItem="0"/>
    <dataField name="Average of TotPhos" fld="7" subtotal="average" baseField="3" baseItem="0"/>
    <dataField name="Average of SpCndSurface" fld="8" subtotal="average" baseField="3" baseItem="0"/>
    <dataField name="Average of TurbiditySurface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E823-C326-4441-B46C-183AAF07F97D}">
  <sheetPr filterMode="1"/>
  <dimension ref="A1:O574"/>
  <sheetViews>
    <sheetView tabSelected="1" topLeftCell="A336" workbookViewId="0">
      <pane xSplit="3" topLeftCell="E1" activePane="topRight" state="frozen"/>
      <selection pane="topRight" activeCell="J359" sqref="J359"/>
    </sheetView>
  </sheetViews>
  <sheetFormatPr defaultRowHeight="14.4" x14ac:dyDescent="0.3"/>
  <cols>
    <col min="3" max="3" width="10.6640625" bestFit="1" customWidth="1"/>
    <col min="4" max="5" width="10.6640625" style="2" customWidth="1"/>
    <col min="6" max="6" width="6" bestFit="1" customWidth="1"/>
    <col min="7" max="7" width="9.88671875" customWidth="1"/>
    <col min="9" max="9" width="16.33203125" customWidth="1"/>
    <col min="11" max="11" width="17.6640625" customWidth="1"/>
    <col min="13" max="13" width="12.44140625" customWidth="1"/>
    <col min="15" max="15" width="15.6640625" bestFit="1" customWidth="1"/>
  </cols>
  <sheetData>
    <row r="1" spans="1:15" x14ac:dyDescent="0.3">
      <c r="A1" t="s">
        <v>0</v>
      </c>
      <c r="B1" t="s">
        <v>66</v>
      </c>
      <c r="C1" t="s">
        <v>1</v>
      </c>
      <c r="D1" s="2" t="s">
        <v>53</v>
      </c>
      <c r="E1" s="2" t="s">
        <v>54</v>
      </c>
      <c r="F1" t="s">
        <v>2</v>
      </c>
      <c r="G1" t="s">
        <v>73</v>
      </c>
      <c r="H1" t="s">
        <v>3</v>
      </c>
      <c r="I1" t="s">
        <v>75</v>
      </c>
      <c r="J1" t="s">
        <v>4</v>
      </c>
      <c r="K1" t="s">
        <v>76</v>
      </c>
      <c r="L1" t="s">
        <v>5</v>
      </c>
      <c r="M1" t="s">
        <v>77</v>
      </c>
      <c r="N1" t="s">
        <v>6</v>
      </c>
      <c r="O1" t="s">
        <v>7</v>
      </c>
    </row>
    <row r="2" spans="1:15" hidden="1" x14ac:dyDescent="0.3">
      <c r="A2" t="s">
        <v>8</v>
      </c>
      <c r="B2" t="s">
        <v>67</v>
      </c>
      <c r="C2" s="1">
        <v>43104</v>
      </c>
      <c r="D2" s="2">
        <f>MONTH(C2)</f>
        <v>1</v>
      </c>
      <c r="E2" s="2">
        <f>YEAR(C2)</f>
        <v>2018</v>
      </c>
      <c r="F2">
        <v>2.66</v>
      </c>
      <c r="H2">
        <v>0.45</v>
      </c>
      <c r="J2">
        <v>0.15</v>
      </c>
      <c r="L2">
        <v>7.0000000000000007E-2</v>
      </c>
      <c r="N2">
        <v>181</v>
      </c>
      <c r="O2">
        <v>7.2</v>
      </c>
    </row>
    <row r="3" spans="1:15" hidden="1" x14ac:dyDescent="0.3">
      <c r="A3" t="s">
        <v>8</v>
      </c>
      <c r="B3" t="s">
        <v>67</v>
      </c>
      <c r="C3" s="1">
        <v>43140</v>
      </c>
      <c r="D3" s="2">
        <f t="shared" ref="D3:D66" si="0">MONTH(C3)</f>
        <v>2</v>
      </c>
      <c r="E3" s="2">
        <f t="shared" ref="E3:E66" si="1">YEAR(C3)</f>
        <v>2018</v>
      </c>
      <c r="F3">
        <v>2.59</v>
      </c>
      <c r="H3">
        <v>0.46</v>
      </c>
      <c r="J3">
        <v>0.18</v>
      </c>
      <c r="L3">
        <v>0.08</v>
      </c>
      <c r="N3">
        <v>211</v>
      </c>
      <c r="O3">
        <v>10.9</v>
      </c>
    </row>
    <row r="4" spans="1:15" hidden="1" x14ac:dyDescent="0.3">
      <c r="A4" t="s">
        <v>8</v>
      </c>
      <c r="B4" t="s">
        <v>67</v>
      </c>
      <c r="C4" s="1">
        <v>43164</v>
      </c>
      <c r="D4" s="2">
        <f t="shared" si="0"/>
        <v>3</v>
      </c>
      <c r="E4" s="2">
        <f t="shared" si="1"/>
        <v>2018</v>
      </c>
      <c r="F4">
        <v>3.59</v>
      </c>
      <c r="H4">
        <v>0.46</v>
      </c>
      <c r="J4">
        <v>0.23</v>
      </c>
      <c r="L4">
        <v>0.08</v>
      </c>
      <c r="N4">
        <v>167</v>
      </c>
      <c r="O4">
        <v>22.1</v>
      </c>
    </row>
    <row r="5" spans="1:15" hidden="1" x14ac:dyDescent="0.3">
      <c r="A5" t="s">
        <v>8</v>
      </c>
      <c r="B5" t="s">
        <v>67</v>
      </c>
      <c r="C5" s="1">
        <v>43196</v>
      </c>
      <c r="D5" s="2">
        <f t="shared" si="0"/>
        <v>4</v>
      </c>
      <c r="E5" s="2">
        <f t="shared" si="1"/>
        <v>2018</v>
      </c>
      <c r="F5">
        <v>4.67</v>
      </c>
      <c r="H5">
        <v>0.13</v>
      </c>
      <c r="J5">
        <v>0.08</v>
      </c>
      <c r="L5">
        <v>0.05</v>
      </c>
      <c r="N5">
        <v>91</v>
      </c>
      <c r="O5">
        <v>30.7</v>
      </c>
    </row>
    <row r="6" spans="1:15" hidden="1" x14ac:dyDescent="0.3">
      <c r="A6" t="s">
        <v>8</v>
      </c>
      <c r="B6" t="s">
        <v>67</v>
      </c>
      <c r="C6" s="1">
        <v>43224</v>
      </c>
      <c r="D6" s="2">
        <f t="shared" si="0"/>
        <v>5</v>
      </c>
      <c r="E6" s="2">
        <f t="shared" si="1"/>
        <v>2018</v>
      </c>
      <c r="F6">
        <v>5.59</v>
      </c>
      <c r="H6">
        <v>0.67</v>
      </c>
      <c r="J6">
        <v>0.05</v>
      </c>
      <c r="L6">
        <v>0.09</v>
      </c>
      <c r="N6">
        <v>164</v>
      </c>
      <c r="O6">
        <v>3</v>
      </c>
    </row>
    <row r="7" spans="1:15" hidden="1" x14ac:dyDescent="0.3">
      <c r="A7" t="s">
        <v>8</v>
      </c>
      <c r="B7" t="s">
        <v>67</v>
      </c>
      <c r="C7" s="1">
        <v>43256</v>
      </c>
      <c r="D7" s="2">
        <f t="shared" si="0"/>
        <v>6</v>
      </c>
      <c r="E7" s="2">
        <f t="shared" si="1"/>
        <v>2018</v>
      </c>
      <c r="F7">
        <v>2.87</v>
      </c>
      <c r="H7">
        <v>0.24</v>
      </c>
      <c r="J7">
        <v>0.08</v>
      </c>
      <c r="L7">
        <v>0.05</v>
      </c>
      <c r="N7">
        <v>142</v>
      </c>
      <c r="O7">
        <v>3.1</v>
      </c>
    </row>
    <row r="8" spans="1:15" hidden="1" x14ac:dyDescent="0.3">
      <c r="A8" t="s">
        <v>8</v>
      </c>
      <c r="B8" t="s">
        <v>67</v>
      </c>
      <c r="C8" s="1">
        <v>43298</v>
      </c>
      <c r="D8" s="2">
        <f t="shared" si="0"/>
        <v>7</v>
      </c>
      <c r="E8" s="2">
        <f t="shared" si="1"/>
        <v>2018</v>
      </c>
      <c r="F8">
        <v>1.57</v>
      </c>
      <c r="H8">
        <v>0.4</v>
      </c>
      <c r="J8">
        <v>0.05</v>
      </c>
      <c r="L8">
        <v>7.0000000000000007E-2</v>
      </c>
      <c r="N8">
        <v>132</v>
      </c>
      <c r="O8">
        <v>4.2</v>
      </c>
    </row>
    <row r="9" spans="1:15" hidden="1" x14ac:dyDescent="0.3">
      <c r="A9" t="s">
        <v>8</v>
      </c>
      <c r="B9" t="s">
        <v>67</v>
      </c>
      <c r="C9" s="1">
        <v>43314</v>
      </c>
      <c r="D9" s="2">
        <f t="shared" si="0"/>
        <v>8</v>
      </c>
      <c r="E9" s="2">
        <f t="shared" si="1"/>
        <v>2018</v>
      </c>
      <c r="F9">
        <v>1.19</v>
      </c>
      <c r="H9">
        <v>0.56999999999999995</v>
      </c>
      <c r="J9">
        <v>0.08</v>
      </c>
      <c r="L9">
        <v>0.113</v>
      </c>
      <c r="N9">
        <v>155</v>
      </c>
      <c r="O9">
        <v>4.5</v>
      </c>
    </row>
    <row r="10" spans="1:15" hidden="1" x14ac:dyDescent="0.3">
      <c r="A10" t="s">
        <v>8</v>
      </c>
      <c r="B10" t="s">
        <v>67</v>
      </c>
      <c r="C10" s="1">
        <v>43350</v>
      </c>
      <c r="D10" s="2">
        <f t="shared" si="0"/>
        <v>9</v>
      </c>
      <c r="E10" s="2">
        <f t="shared" si="1"/>
        <v>2018</v>
      </c>
      <c r="F10">
        <v>1.1599999999999999</v>
      </c>
      <c r="H10">
        <v>0.33</v>
      </c>
      <c r="J10">
        <v>7.0000000000000007E-2</v>
      </c>
      <c r="L10">
        <v>7.0000000000000007E-2</v>
      </c>
      <c r="N10">
        <v>178</v>
      </c>
      <c r="O10">
        <v>6.2</v>
      </c>
    </row>
    <row r="11" spans="1:15" hidden="1" x14ac:dyDescent="0.3">
      <c r="A11" t="s">
        <v>8</v>
      </c>
      <c r="B11" t="s">
        <v>67</v>
      </c>
      <c r="C11" s="1">
        <v>43385</v>
      </c>
      <c r="D11" s="2">
        <f t="shared" si="0"/>
        <v>10</v>
      </c>
      <c r="E11" s="2">
        <f t="shared" si="1"/>
        <v>2018</v>
      </c>
      <c r="F11">
        <v>0.5</v>
      </c>
      <c r="G11" t="s">
        <v>74</v>
      </c>
      <c r="H11">
        <v>0.53</v>
      </c>
      <c r="J11">
        <v>0.2</v>
      </c>
      <c r="L11">
        <v>0.1</v>
      </c>
      <c r="N11">
        <v>147</v>
      </c>
      <c r="O11">
        <v>6.8</v>
      </c>
    </row>
    <row r="12" spans="1:15" hidden="1" x14ac:dyDescent="0.3">
      <c r="A12" t="s">
        <v>8</v>
      </c>
      <c r="B12" t="s">
        <v>67</v>
      </c>
      <c r="C12" s="1">
        <v>43413</v>
      </c>
      <c r="D12" s="2">
        <f t="shared" si="0"/>
        <v>11</v>
      </c>
      <c r="E12" s="2">
        <f t="shared" si="1"/>
        <v>2018</v>
      </c>
      <c r="F12">
        <v>0.71</v>
      </c>
      <c r="H12">
        <v>1.22</v>
      </c>
      <c r="J12">
        <v>0.156</v>
      </c>
      <c r="L12">
        <v>0.15</v>
      </c>
      <c r="N12">
        <v>185</v>
      </c>
      <c r="O12">
        <v>0.4</v>
      </c>
    </row>
    <row r="13" spans="1:15" hidden="1" x14ac:dyDescent="0.3">
      <c r="A13" t="s">
        <v>8</v>
      </c>
      <c r="B13" t="s">
        <v>67</v>
      </c>
      <c r="C13" s="1">
        <v>43444</v>
      </c>
      <c r="D13" s="2">
        <f t="shared" si="0"/>
        <v>12</v>
      </c>
      <c r="E13" s="2">
        <f t="shared" si="1"/>
        <v>2018</v>
      </c>
      <c r="F13">
        <v>0.98</v>
      </c>
      <c r="H13">
        <v>0.56799999999999995</v>
      </c>
      <c r="J13">
        <v>0.25900000000000001</v>
      </c>
      <c r="L13">
        <v>0.12</v>
      </c>
      <c r="N13">
        <v>216</v>
      </c>
      <c r="O13">
        <v>2.8</v>
      </c>
    </row>
    <row r="14" spans="1:15" hidden="1" x14ac:dyDescent="0.3">
      <c r="A14" t="s">
        <v>8</v>
      </c>
      <c r="B14" t="s">
        <v>67</v>
      </c>
      <c r="C14" s="1">
        <v>43474</v>
      </c>
      <c r="D14" s="2">
        <f t="shared" si="0"/>
        <v>1</v>
      </c>
      <c r="E14" s="2">
        <f t="shared" si="1"/>
        <v>2019</v>
      </c>
      <c r="F14">
        <v>1.07</v>
      </c>
      <c r="H14">
        <v>0.23</v>
      </c>
      <c r="J14">
        <v>0.46</v>
      </c>
      <c r="L14">
        <v>0.12</v>
      </c>
      <c r="N14">
        <v>201</v>
      </c>
      <c r="O14">
        <v>60.6</v>
      </c>
    </row>
    <row r="15" spans="1:15" hidden="1" x14ac:dyDescent="0.3">
      <c r="A15" t="s">
        <v>8</v>
      </c>
      <c r="B15" t="s">
        <v>67</v>
      </c>
      <c r="C15" s="1">
        <v>43503</v>
      </c>
      <c r="D15" s="2">
        <f t="shared" si="0"/>
        <v>2</v>
      </c>
      <c r="E15" s="2">
        <f t="shared" si="1"/>
        <v>2019</v>
      </c>
      <c r="F15">
        <v>1.88</v>
      </c>
      <c r="H15">
        <v>0.14000000000000001</v>
      </c>
      <c r="J15">
        <v>0.3</v>
      </c>
      <c r="L15">
        <v>0.12</v>
      </c>
      <c r="N15">
        <v>123.1</v>
      </c>
      <c r="O15">
        <v>86.61</v>
      </c>
    </row>
    <row r="16" spans="1:15" hidden="1" x14ac:dyDescent="0.3">
      <c r="A16" t="s">
        <v>8</v>
      </c>
      <c r="B16" t="s">
        <v>67</v>
      </c>
      <c r="C16" s="1">
        <v>43535</v>
      </c>
      <c r="D16" s="2">
        <f t="shared" si="0"/>
        <v>3</v>
      </c>
      <c r="E16" s="2">
        <f t="shared" si="1"/>
        <v>2019</v>
      </c>
      <c r="F16">
        <v>1.73</v>
      </c>
      <c r="H16">
        <v>0.09</v>
      </c>
      <c r="J16">
        <v>0.18</v>
      </c>
      <c r="L16">
        <v>7.0000000000000007E-2</v>
      </c>
      <c r="N16">
        <v>107.2</v>
      </c>
      <c r="O16">
        <v>41.11</v>
      </c>
    </row>
    <row r="17" spans="1:15" hidden="1" x14ac:dyDescent="0.3">
      <c r="A17" t="s">
        <v>8</v>
      </c>
      <c r="B17" t="s">
        <v>67</v>
      </c>
      <c r="C17" s="1">
        <v>43564</v>
      </c>
      <c r="D17" s="2">
        <f t="shared" si="0"/>
        <v>4</v>
      </c>
      <c r="E17" s="2">
        <f t="shared" si="1"/>
        <v>2019</v>
      </c>
      <c r="F17">
        <v>3.39</v>
      </c>
      <c r="H17">
        <v>0.09</v>
      </c>
      <c r="J17">
        <v>0.105</v>
      </c>
      <c r="L17">
        <v>0.05</v>
      </c>
      <c r="N17">
        <v>113.2</v>
      </c>
      <c r="O17">
        <v>16.22</v>
      </c>
    </row>
    <row r="18" spans="1:15" hidden="1" x14ac:dyDescent="0.3">
      <c r="A18" t="s">
        <v>8</v>
      </c>
      <c r="B18" t="s">
        <v>67</v>
      </c>
      <c r="C18" s="1">
        <v>43593</v>
      </c>
      <c r="D18" s="2">
        <f t="shared" si="0"/>
        <v>5</v>
      </c>
      <c r="E18" s="2">
        <f t="shared" si="1"/>
        <v>2019</v>
      </c>
      <c r="F18">
        <v>1.1200000000000001</v>
      </c>
      <c r="H18">
        <v>0.17</v>
      </c>
      <c r="J18">
        <v>9.4E-2</v>
      </c>
      <c r="L18">
        <v>4.7E-2</v>
      </c>
      <c r="N18">
        <v>108.8</v>
      </c>
      <c r="O18">
        <v>11.07</v>
      </c>
    </row>
    <row r="19" spans="1:15" hidden="1" x14ac:dyDescent="0.3">
      <c r="A19" t="s">
        <v>8</v>
      </c>
      <c r="B19" t="s">
        <v>67</v>
      </c>
      <c r="C19" s="1">
        <v>43622</v>
      </c>
      <c r="D19" s="2">
        <f t="shared" si="0"/>
        <v>6</v>
      </c>
      <c r="E19" s="2">
        <f t="shared" si="1"/>
        <v>2019</v>
      </c>
      <c r="F19">
        <v>1.02</v>
      </c>
      <c r="H19">
        <v>0.104</v>
      </c>
      <c r="J19">
        <v>0.09</v>
      </c>
      <c r="L19">
        <v>0.04</v>
      </c>
      <c r="N19">
        <v>92.4</v>
      </c>
      <c r="O19">
        <v>11.05</v>
      </c>
    </row>
    <row r="20" spans="1:15" hidden="1" x14ac:dyDescent="0.3">
      <c r="A20" t="s">
        <v>8</v>
      </c>
      <c r="B20" t="s">
        <v>67</v>
      </c>
      <c r="C20" s="1">
        <v>43654</v>
      </c>
      <c r="D20" s="2">
        <f t="shared" si="0"/>
        <v>7</v>
      </c>
      <c r="E20" s="2">
        <f t="shared" si="1"/>
        <v>2019</v>
      </c>
      <c r="F20">
        <v>1.17</v>
      </c>
      <c r="H20">
        <v>0.253</v>
      </c>
      <c r="J20">
        <v>8.8999999999999996E-2</v>
      </c>
      <c r="L20">
        <v>4.2999999999999997E-2</v>
      </c>
      <c r="N20">
        <v>116.7</v>
      </c>
      <c r="O20">
        <v>6.01</v>
      </c>
    </row>
    <row r="21" spans="1:15" hidden="1" x14ac:dyDescent="0.3">
      <c r="A21" t="s">
        <v>8</v>
      </c>
      <c r="B21" t="s">
        <v>67</v>
      </c>
      <c r="C21" s="1">
        <v>43679</v>
      </c>
      <c r="D21" s="2">
        <f t="shared" si="0"/>
        <v>8</v>
      </c>
      <c r="E21" s="2">
        <f t="shared" si="1"/>
        <v>2019</v>
      </c>
      <c r="F21">
        <v>1.53</v>
      </c>
      <c r="H21">
        <v>0.33700000000000002</v>
      </c>
      <c r="J21">
        <v>9.0999999999999998E-2</v>
      </c>
      <c r="L21">
        <v>6.0999999999999999E-2</v>
      </c>
      <c r="N21">
        <v>123.6</v>
      </c>
      <c r="O21">
        <v>5.38</v>
      </c>
    </row>
    <row r="22" spans="1:15" hidden="1" x14ac:dyDescent="0.3">
      <c r="A22" t="s">
        <v>8</v>
      </c>
      <c r="B22" t="s">
        <v>67</v>
      </c>
      <c r="C22" s="1">
        <v>43711</v>
      </c>
      <c r="D22" s="2">
        <f t="shared" si="0"/>
        <v>9</v>
      </c>
      <c r="E22" s="2">
        <f t="shared" si="1"/>
        <v>2019</v>
      </c>
      <c r="F22">
        <v>1.55</v>
      </c>
      <c r="H22">
        <v>0.20499999999999999</v>
      </c>
      <c r="J22">
        <v>8.3000000000000004E-2</v>
      </c>
      <c r="L22">
        <v>5.0999999999999997E-2</v>
      </c>
      <c r="N22">
        <v>137.80000000000001</v>
      </c>
      <c r="O22">
        <v>6.39</v>
      </c>
    </row>
    <row r="23" spans="1:15" hidden="1" x14ac:dyDescent="0.3">
      <c r="A23" t="s">
        <v>8</v>
      </c>
      <c r="B23" t="s">
        <v>67</v>
      </c>
      <c r="C23" s="1">
        <v>43739</v>
      </c>
      <c r="D23" s="2">
        <f t="shared" si="0"/>
        <v>10</v>
      </c>
      <c r="E23" s="2">
        <f t="shared" si="1"/>
        <v>2019</v>
      </c>
      <c r="F23">
        <v>1.01</v>
      </c>
      <c r="H23">
        <v>0.34</v>
      </c>
      <c r="J23">
        <v>0.1</v>
      </c>
      <c r="L23">
        <v>4.5999999999999999E-2</v>
      </c>
      <c r="N23">
        <v>112.3</v>
      </c>
      <c r="O23">
        <v>3.75</v>
      </c>
    </row>
    <row r="24" spans="1:15" hidden="1" x14ac:dyDescent="0.3">
      <c r="A24" t="s">
        <v>8</v>
      </c>
      <c r="B24" t="s">
        <v>67</v>
      </c>
      <c r="C24" s="1">
        <v>43770</v>
      </c>
      <c r="D24" s="2">
        <f t="shared" si="0"/>
        <v>11</v>
      </c>
      <c r="E24" s="2">
        <f t="shared" si="1"/>
        <v>2019</v>
      </c>
      <c r="F24">
        <v>0.5</v>
      </c>
      <c r="G24" t="s">
        <v>74</v>
      </c>
      <c r="H24">
        <v>0.75</v>
      </c>
      <c r="J24">
        <v>0.12</v>
      </c>
      <c r="L24">
        <v>0.09</v>
      </c>
      <c r="N24">
        <v>132.69999999999999</v>
      </c>
      <c r="O24">
        <v>3.33</v>
      </c>
    </row>
    <row r="25" spans="1:15" hidden="1" x14ac:dyDescent="0.3">
      <c r="A25" t="s">
        <v>8</v>
      </c>
      <c r="B25" t="s">
        <v>67</v>
      </c>
      <c r="C25" s="1">
        <v>43801</v>
      </c>
      <c r="D25" s="2">
        <f t="shared" si="0"/>
        <v>12</v>
      </c>
      <c r="E25" s="2">
        <f t="shared" si="1"/>
        <v>2019</v>
      </c>
      <c r="F25">
        <v>1.41</v>
      </c>
      <c r="H25">
        <v>0.63</v>
      </c>
      <c r="J25">
        <v>0.13</v>
      </c>
      <c r="L25">
        <v>6.8000000000000005E-2</v>
      </c>
      <c r="N25">
        <v>157.1</v>
      </c>
      <c r="O25">
        <v>5.95</v>
      </c>
    </row>
    <row r="26" spans="1:15" hidden="1" x14ac:dyDescent="0.3">
      <c r="A26" t="s">
        <v>11</v>
      </c>
      <c r="B26" t="s">
        <v>68</v>
      </c>
      <c r="C26" s="1">
        <v>43103</v>
      </c>
      <c r="D26" s="2">
        <f t="shared" si="0"/>
        <v>1</v>
      </c>
      <c r="E26" s="2">
        <f t="shared" si="1"/>
        <v>2018</v>
      </c>
      <c r="F26">
        <v>5.66</v>
      </c>
      <c r="H26">
        <v>0.02</v>
      </c>
      <c r="J26">
        <v>0.84</v>
      </c>
      <c r="L26">
        <v>0.08</v>
      </c>
      <c r="N26">
        <v>379</v>
      </c>
      <c r="O26">
        <v>7.5</v>
      </c>
    </row>
    <row r="27" spans="1:15" hidden="1" x14ac:dyDescent="0.3">
      <c r="A27" t="s">
        <v>11</v>
      </c>
      <c r="B27" t="s">
        <v>68</v>
      </c>
      <c r="C27" s="1">
        <v>43137</v>
      </c>
      <c r="D27" s="2">
        <f t="shared" si="0"/>
        <v>2</v>
      </c>
      <c r="E27" s="2">
        <f t="shared" si="1"/>
        <v>2018</v>
      </c>
      <c r="F27">
        <v>14.77</v>
      </c>
      <c r="H27">
        <v>0.03</v>
      </c>
      <c r="J27">
        <v>1.22</v>
      </c>
      <c r="L27">
        <v>0.27</v>
      </c>
      <c r="N27">
        <v>665</v>
      </c>
      <c r="O27">
        <v>7.4</v>
      </c>
    </row>
    <row r="28" spans="1:15" hidden="1" x14ac:dyDescent="0.3">
      <c r="A28" t="s">
        <v>11</v>
      </c>
      <c r="B28" t="s">
        <v>68</v>
      </c>
      <c r="C28" s="1">
        <v>43164</v>
      </c>
      <c r="D28" s="2">
        <f t="shared" si="0"/>
        <v>3</v>
      </c>
      <c r="E28" s="2">
        <f t="shared" si="1"/>
        <v>2018</v>
      </c>
      <c r="F28">
        <v>16.46</v>
      </c>
      <c r="H28">
        <v>0.01</v>
      </c>
      <c r="J28">
        <v>1.45</v>
      </c>
      <c r="L28">
        <v>0.14000000000000001</v>
      </c>
      <c r="N28">
        <v>637</v>
      </c>
      <c r="O28">
        <v>18</v>
      </c>
    </row>
    <row r="29" spans="1:15" hidden="1" x14ac:dyDescent="0.3">
      <c r="A29" t="s">
        <v>11</v>
      </c>
      <c r="B29" t="s">
        <v>68</v>
      </c>
      <c r="C29" s="1">
        <v>43195</v>
      </c>
      <c r="D29" s="2">
        <f t="shared" si="0"/>
        <v>4</v>
      </c>
      <c r="E29" s="2">
        <f t="shared" si="1"/>
        <v>2018</v>
      </c>
      <c r="F29">
        <v>8.27</v>
      </c>
      <c r="H29">
        <v>0.01</v>
      </c>
      <c r="I29" t="s">
        <v>74</v>
      </c>
      <c r="J29">
        <v>0.22</v>
      </c>
      <c r="L29">
        <v>0.1</v>
      </c>
      <c r="N29">
        <v>210</v>
      </c>
      <c r="O29">
        <v>37.799999999999997</v>
      </c>
    </row>
    <row r="30" spans="1:15" hidden="1" x14ac:dyDescent="0.3">
      <c r="A30" t="s">
        <v>11</v>
      </c>
      <c r="B30" t="s">
        <v>68</v>
      </c>
      <c r="C30" s="1">
        <v>43223</v>
      </c>
      <c r="D30" s="2">
        <f t="shared" si="0"/>
        <v>5</v>
      </c>
      <c r="E30" s="2">
        <f t="shared" si="1"/>
        <v>2018</v>
      </c>
      <c r="F30">
        <v>5.71</v>
      </c>
      <c r="H30">
        <v>0.01</v>
      </c>
      <c r="I30" t="s">
        <v>74</v>
      </c>
      <c r="J30">
        <v>0.31</v>
      </c>
      <c r="L30">
        <v>0.08</v>
      </c>
      <c r="N30">
        <v>176</v>
      </c>
      <c r="O30">
        <v>24.7</v>
      </c>
    </row>
    <row r="31" spans="1:15" hidden="1" x14ac:dyDescent="0.3">
      <c r="A31" t="s">
        <v>11</v>
      </c>
      <c r="B31" t="s">
        <v>68</v>
      </c>
      <c r="C31" s="1">
        <v>43257</v>
      </c>
      <c r="D31" s="2">
        <f t="shared" si="0"/>
        <v>6</v>
      </c>
      <c r="E31" s="2">
        <f t="shared" si="1"/>
        <v>2018</v>
      </c>
      <c r="F31">
        <v>48.4</v>
      </c>
      <c r="H31">
        <v>0.01</v>
      </c>
      <c r="J31">
        <v>0.75</v>
      </c>
      <c r="L31">
        <v>0.13</v>
      </c>
      <c r="N31">
        <v>441</v>
      </c>
      <c r="O31">
        <v>16.899999999999999</v>
      </c>
    </row>
    <row r="32" spans="1:15" hidden="1" x14ac:dyDescent="0.3">
      <c r="A32" t="s">
        <v>11</v>
      </c>
      <c r="B32" t="s">
        <v>68</v>
      </c>
      <c r="C32" s="1">
        <v>43297</v>
      </c>
      <c r="D32" s="2">
        <f t="shared" si="0"/>
        <v>7</v>
      </c>
      <c r="E32" s="2">
        <f t="shared" si="1"/>
        <v>2018</v>
      </c>
      <c r="F32">
        <v>71.87</v>
      </c>
      <c r="H32">
        <v>0.01</v>
      </c>
      <c r="I32" t="s">
        <v>74</v>
      </c>
      <c r="J32">
        <v>1.03</v>
      </c>
      <c r="L32">
        <v>0.14000000000000001</v>
      </c>
      <c r="N32">
        <v>445</v>
      </c>
      <c r="O32">
        <v>14</v>
      </c>
    </row>
    <row r="33" spans="1:15" hidden="1" x14ac:dyDescent="0.3">
      <c r="A33" t="s">
        <v>11</v>
      </c>
      <c r="B33" t="s">
        <v>68</v>
      </c>
      <c r="C33" s="1">
        <v>43313</v>
      </c>
      <c r="D33" s="2">
        <f t="shared" si="0"/>
        <v>8</v>
      </c>
      <c r="E33" s="2">
        <f t="shared" si="1"/>
        <v>2018</v>
      </c>
      <c r="F33">
        <v>23.2</v>
      </c>
      <c r="H33">
        <v>0.01</v>
      </c>
      <c r="I33" t="s">
        <v>74</v>
      </c>
      <c r="J33">
        <v>1.29</v>
      </c>
      <c r="L33">
        <v>0.155</v>
      </c>
      <c r="N33">
        <v>416</v>
      </c>
      <c r="O33">
        <v>13.4</v>
      </c>
    </row>
    <row r="34" spans="1:15" hidden="1" x14ac:dyDescent="0.3">
      <c r="A34" t="s">
        <v>11</v>
      </c>
      <c r="B34" t="s">
        <v>68</v>
      </c>
      <c r="C34" s="1">
        <v>43357</v>
      </c>
      <c r="D34" s="2">
        <f t="shared" si="0"/>
        <v>9</v>
      </c>
      <c r="E34" s="2">
        <f t="shared" si="1"/>
        <v>2018</v>
      </c>
      <c r="F34">
        <v>41.84</v>
      </c>
      <c r="H34">
        <v>0.01</v>
      </c>
      <c r="J34">
        <v>1.49</v>
      </c>
      <c r="L34">
        <v>0.26</v>
      </c>
      <c r="N34">
        <v>454</v>
      </c>
      <c r="O34">
        <v>7.9</v>
      </c>
    </row>
    <row r="35" spans="1:15" hidden="1" x14ac:dyDescent="0.3">
      <c r="A35" t="s">
        <v>11</v>
      </c>
      <c r="B35" t="s">
        <v>68</v>
      </c>
      <c r="C35" s="1">
        <v>43384</v>
      </c>
      <c r="D35" s="2">
        <f t="shared" si="0"/>
        <v>10</v>
      </c>
      <c r="E35" s="2">
        <f t="shared" si="1"/>
        <v>2018</v>
      </c>
      <c r="F35">
        <v>5.55</v>
      </c>
      <c r="H35">
        <v>0.03</v>
      </c>
      <c r="J35">
        <v>1.84</v>
      </c>
      <c r="L35">
        <v>0.193</v>
      </c>
      <c r="N35">
        <v>479</v>
      </c>
      <c r="O35">
        <v>17.899999999999999</v>
      </c>
    </row>
    <row r="36" spans="1:15" hidden="1" x14ac:dyDescent="0.3">
      <c r="A36" t="s">
        <v>11</v>
      </c>
      <c r="B36" t="s">
        <v>68</v>
      </c>
      <c r="C36" s="1">
        <v>43413</v>
      </c>
      <c r="D36" s="2">
        <f t="shared" si="0"/>
        <v>11</v>
      </c>
      <c r="E36" s="2">
        <f t="shared" si="1"/>
        <v>2018</v>
      </c>
      <c r="F36">
        <v>3.33</v>
      </c>
      <c r="H36">
        <v>0.05</v>
      </c>
      <c r="I36" t="s">
        <v>74</v>
      </c>
      <c r="J36">
        <v>1.94</v>
      </c>
      <c r="L36">
        <v>0.15</v>
      </c>
      <c r="N36">
        <v>478</v>
      </c>
      <c r="O36">
        <v>10.7</v>
      </c>
    </row>
    <row r="37" spans="1:15" hidden="1" x14ac:dyDescent="0.3">
      <c r="A37" t="s">
        <v>11</v>
      </c>
      <c r="B37" t="s">
        <v>68</v>
      </c>
      <c r="C37" s="1">
        <v>43444</v>
      </c>
      <c r="D37" s="2">
        <f t="shared" si="0"/>
        <v>12</v>
      </c>
      <c r="E37" s="2">
        <f t="shared" si="1"/>
        <v>2018</v>
      </c>
      <c r="F37">
        <v>3.65</v>
      </c>
      <c r="H37">
        <v>5.7000000000000002E-2</v>
      </c>
      <c r="J37">
        <v>1.68</v>
      </c>
      <c r="L37">
        <v>0.21</v>
      </c>
      <c r="N37">
        <v>867</v>
      </c>
      <c r="O37">
        <v>13.3</v>
      </c>
    </row>
    <row r="38" spans="1:15" hidden="1" x14ac:dyDescent="0.3">
      <c r="A38" t="s">
        <v>12</v>
      </c>
      <c r="B38" t="s">
        <v>68</v>
      </c>
      <c r="C38" s="1">
        <v>43474</v>
      </c>
      <c r="D38" s="2">
        <f t="shared" si="0"/>
        <v>1</v>
      </c>
      <c r="E38" s="2">
        <f t="shared" si="1"/>
        <v>2019</v>
      </c>
      <c r="F38">
        <v>7.12</v>
      </c>
      <c r="H38">
        <v>0.27</v>
      </c>
      <c r="J38">
        <v>2.73</v>
      </c>
      <c r="L38">
        <v>0.26</v>
      </c>
      <c r="N38">
        <v>870</v>
      </c>
      <c r="O38">
        <v>15.08</v>
      </c>
    </row>
    <row r="39" spans="1:15" hidden="1" x14ac:dyDescent="0.3">
      <c r="A39" t="s">
        <v>12</v>
      </c>
      <c r="B39" t="s">
        <v>68</v>
      </c>
      <c r="C39" s="1">
        <v>43503</v>
      </c>
      <c r="D39" s="2">
        <f t="shared" si="0"/>
        <v>2</v>
      </c>
      <c r="E39" s="2">
        <f t="shared" si="1"/>
        <v>2019</v>
      </c>
      <c r="F39">
        <v>6.87</v>
      </c>
      <c r="H39">
        <v>0.113</v>
      </c>
      <c r="J39">
        <v>0.92</v>
      </c>
      <c r="L39">
        <v>0.28000000000000003</v>
      </c>
      <c r="N39">
        <v>341.1</v>
      </c>
      <c r="O39">
        <v>47.01</v>
      </c>
    </row>
    <row r="40" spans="1:15" hidden="1" x14ac:dyDescent="0.3">
      <c r="A40" t="s">
        <v>12</v>
      </c>
      <c r="B40" t="s">
        <v>68</v>
      </c>
      <c r="C40" s="1">
        <v>43535</v>
      </c>
      <c r="D40" s="2">
        <f t="shared" si="0"/>
        <v>3</v>
      </c>
      <c r="E40" s="2">
        <f t="shared" si="1"/>
        <v>2019</v>
      </c>
      <c r="F40">
        <v>3.1</v>
      </c>
      <c r="H40">
        <v>0.05</v>
      </c>
      <c r="I40" t="s">
        <v>74</v>
      </c>
      <c r="J40">
        <v>0.4</v>
      </c>
      <c r="L40">
        <v>7.8E-2</v>
      </c>
      <c r="N40">
        <v>166.7</v>
      </c>
      <c r="O40">
        <v>14.51</v>
      </c>
    </row>
    <row r="41" spans="1:15" hidden="1" x14ac:dyDescent="0.3">
      <c r="A41" t="s">
        <v>12</v>
      </c>
      <c r="B41" t="s">
        <v>68</v>
      </c>
      <c r="C41" s="1">
        <v>43564</v>
      </c>
      <c r="D41" s="2">
        <f t="shared" si="0"/>
        <v>4</v>
      </c>
      <c r="E41" s="2">
        <f t="shared" si="1"/>
        <v>2019</v>
      </c>
      <c r="F41">
        <v>4.3</v>
      </c>
      <c r="H41">
        <v>0.05</v>
      </c>
      <c r="I41" t="s">
        <v>74</v>
      </c>
      <c r="J41">
        <v>0.32</v>
      </c>
      <c r="L41">
        <v>0.09</v>
      </c>
      <c r="N41">
        <v>180.2</v>
      </c>
      <c r="O41">
        <v>12.58</v>
      </c>
    </row>
    <row r="42" spans="1:15" hidden="1" x14ac:dyDescent="0.3">
      <c r="A42" t="s">
        <v>12</v>
      </c>
      <c r="B42" t="s">
        <v>68</v>
      </c>
      <c r="C42" s="1">
        <v>43593</v>
      </c>
      <c r="D42" s="2">
        <f t="shared" si="0"/>
        <v>5</v>
      </c>
      <c r="E42" s="2">
        <f t="shared" si="1"/>
        <v>2019</v>
      </c>
      <c r="F42">
        <v>1.65</v>
      </c>
      <c r="H42">
        <v>0.05</v>
      </c>
      <c r="I42" t="s">
        <v>74</v>
      </c>
      <c r="J42">
        <v>0.33</v>
      </c>
      <c r="L42">
        <v>7.0000000000000007E-2</v>
      </c>
      <c r="N42">
        <v>115.7</v>
      </c>
      <c r="O42">
        <v>13.49</v>
      </c>
    </row>
    <row r="43" spans="1:15" hidden="1" x14ac:dyDescent="0.3">
      <c r="A43" t="s">
        <v>12</v>
      </c>
      <c r="B43" t="s">
        <v>68</v>
      </c>
      <c r="C43" s="1">
        <v>43622</v>
      </c>
      <c r="D43" s="2">
        <f t="shared" si="0"/>
        <v>6</v>
      </c>
      <c r="E43" s="2">
        <f t="shared" si="1"/>
        <v>2019</v>
      </c>
      <c r="F43">
        <v>3.18</v>
      </c>
      <c r="H43">
        <v>0.05</v>
      </c>
      <c r="I43" t="s">
        <v>74</v>
      </c>
      <c r="J43">
        <v>0.11</v>
      </c>
      <c r="L43">
        <v>0.1</v>
      </c>
      <c r="N43">
        <v>77.8</v>
      </c>
      <c r="O43">
        <v>12.61</v>
      </c>
    </row>
    <row r="44" spans="1:15" hidden="1" x14ac:dyDescent="0.3">
      <c r="A44" t="s">
        <v>12</v>
      </c>
      <c r="B44" t="s">
        <v>68</v>
      </c>
      <c r="C44" s="1">
        <v>43654</v>
      </c>
      <c r="D44" s="2">
        <f t="shared" si="0"/>
        <v>7</v>
      </c>
      <c r="E44" s="2">
        <f t="shared" si="1"/>
        <v>2019</v>
      </c>
      <c r="F44">
        <v>38.1</v>
      </c>
      <c r="H44">
        <v>0.05</v>
      </c>
      <c r="I44" t="s">
        <v>74</v>
      </c>
      <c r="J44">
        <v>0.79400000000000004</v>
      </c>
      <c r="L44">
        <v>0.13200000000000001</v>
      </c>
      <c r="N44">
        <v>428.5</v>
      </c>
      <c r="O44">
        <v>15.62</v>
      </c>
    </row>
    <row r="45" spans="1:15" hidden="1" x14ac:dyDescent="0.3">
      <c r="A45" t="s">
        <v>12</v>
      </c>
      <c r="B45" t="s">
        <v>68</v>
      </c>
      <c r="C45" s="1">
        <v>43679</v>
      </c>
      <c r="D45" s="2">
        <f t="shared" si="0"/>
        <v>8</v>
      </c>
      <c r="E45" s="2">
        <f t="shared" si="1"/>
        <v>2019</v>
      </c>
      <c r="F45">
        <v>19.2</v>
      </c>
      <c r="H45">
        <v>0.05</v>
      </c>
      <c r="I45" t="s">
        <v>74</v>
      </c>
      <c r="J45">
        <v>0.53900000000000003</v>
      </c>
      <c r="L45">
        <v>7.0000000000000007E-2</v>
      </c>
      <c r="N45">
        <v>218.1</v>
      </c>
      <c r="O45">
        <v>11.43</v>
      </c>
    </row>
    <row r="46" spans="1:15" hidden="1" x14ac:dyDescent="0.3">
      <c r="A46" t="s">
        <v>12</v>
      </c>
      <c r="B46" t="s">
        <v>68</v>
      </c>
      <c r="C46" s="1">
        <v>43711</v>
      </c>
      <c r="D46" s="2">
        <f t="shared" si="0"/>
        <v>9</v>
      </c>
      <c r="E46" s="2">
        <f t="shared" si="1"/>
        <v>2019</v>
      </c>
      <c r="F46">
        <v>7.43</v>
      </c>
      <c r="H46">
        <v>0.05</v>
      </c>
      <c r="I46" t="s">
        <v>74</v>
      </c>
      <c r="J46">
        <v>1.01</v>
      </c>
      <c r="L46">
        <v>0.109</v>
      </c>
      <c r="N46">
        <v>219</v>
      </c>
      <c r="O46">
        <v>15.72</v>
      </c>
    </row>
    <row r="47" spans="1:15" hidden="1" x14ac:dyDescent="0.3">
      <c r="A47" t="s">
        <v>12</v>
      </c>
      <c r="B47" t="s">
        <v>68</v>
      </c>
      <c r="C47" s="1">
        <v>43739</v>
      </c>
      <c r="D47" s="2">
        <f t="shared" si="0"/>
        <v>10</v>
      </c>
      <c r="E47" s="2">
        <f t="shared" si="1"/>
        <v>2019</v>
      </c>
      <c r="F47">
        <v>2.16</v>
      </c>
      <c r="H47" s="6">
        <v>0.2</v>
      </c>
      <c r="I47" t="s">
        <v>74</v>
      </c>
      <c r="J47">
        <v>0.61</v>
      </c>
      <c r="L47">
        <v>0.1</v>
      </c>
      <c r="N47">
        <v>115.3</v>
      </c>
      <c r="O47">
        <v>17.72</v>
      </c>
    </row>
    <row r="48" spans="1:15" hidden="1" x14ac:dyDescent="0.3">
      <c r="A48" t="s">
        <v>12</v>
      </c>
      <c r="B48" t="s">
        <v>68</v>
      </c>
      <c r="C48" s="1">
        <v>43770</v>
      </c>
      <c r="D48" s="2">
        <f t="shared" si="0"/>
        <v>11</v>
      </c>
      <c r="E48" s="2">
        <f t="shared" si="1"/>
        <v>2019</v>
      </c>
      <c r="F48">
        <v>2.34</v>
      </c>
      <c r="H48">
        <v>0.15</v>
      </c>
      <c r="J48">
        <v>1.2</v>
      </c>
      <c r="L48">
        <v>0.14000000000000001</v>
      </c>
      <c r="N48">
        <v>348.9</v>
      </c>
      <c r="O48">
        <v>10.61</v>
      </c>
    </row>
    <row r="49" spans="1:15" hidden="1" x14ac:dyDescent="0.3">
      <c r="A49" t="s">
        <v>12</v>
      </c>
      <c r="B49" t="s">
        <v>68</v>
      </c>
      <c r="C49" s="1">
        <v>43801</v>
      </c>
      <c r="D49" s="2">
        <f t="shared" si="0"/>
        <v>12</v>
      </c>
      <c r="E49" s="2">
        <f t="shared" si="1"/>
        <v>2019</v>
      </c>
      <c r="F49">
        <v>4.74</v>
      </c>
      <c r="H49" s="6">
        <v>0.2</v>
      </c>
      <c r="I49" t="s">
        <v>74</v>
      </c>
      <c r="J49">
        <v>1.3</v>
      </c>
      <c r="L49">
        <v>0.13</v>
      </c>
      <c r="N49">
        <v>486.5</v>
      </c>
      <c r="O49">
        <v>11.48</v>
      </c>
    </row>
    <row r="50" spans="1:15" hidden="1" x14ac:dyDescent="0.3">
      <c r="A50" t="s">
        <v>13</v>
      </c>
      <c r="B50" t="s">
        <v>68</v>
      </c>
      <c r="C50" s="1">
        <v>43103</v>
      </c>
      <c r="D50" s="2">
        <f t="shared" si="0"/>
        <v>1</v>
      </c>
      <c r="E50" s="2">
        <f t="shared" si="1"/>
        <v>2018</v>
      </c>
      <c r="F50">
        <v>2.02</v>
      </c>
      <c r="H50">
        <v>7.0000000000000007E-2</v>
      </c>
      <c r="J50">
        <v>0.65</v>
      </c>
      <c r="L50">
        <v>0.06</v>
      </c>
      <c r="N50">
        <v>527</v>
      </c>
      <c r="O50">
        <v>6.7</v>
      </c>
    </row>
    <row r="51" spans="1:15" hidden="1" x14ac:dyDescent="0.3">
      <c r="A51" t="s">
        <v>13</v>
      </c>
      <c r="B51" t="s">
        <v>68</v>
      </c>
      <c r="C51" s="1">
        <v>43137</v>
      </c>
      <c r="D51" s="2">
        <f t="shared" si="0"/>
        <v>2</v>
      </c>
      <c r="E51" s="2">
        <f t="shared" si="1"/>
        <v>2018</v>
      </c>
      <c r="F51">
        <v>0.87</v>
      </c>
      <c r="H51">
        <v>0.05</v>
      </c>
      <c r="J51">
        <v>0.94</v>
      </c>
      <c r="L51">
        <v>0.08</v>
      </c>
      <c r="N51">
        <v>458</v>
      </c>
      <c r="O51">
        <v>2.7</v>
      </c>
    </row>
    <row r="52" spans="1:15" hidden="1" x14ac:dyDescent="0.3">
      <c r="A52" t="s">
        <v>13</v>
      </c>
      <c r="B52" t="s">
        <v>68</v>
      </c>
      <c r="C52" s="1">
        <v>43164</v>
      </c>
      <c r="D52" s="2">
        <f t="shared" si="0"/>
        <v>3</v>
      </c>
      <c r="E52" s="2">
        <f t="shared" si="1"/>
        <v>2018</v>
      </c>
      <c r="F52">
        <v>2.13</v>
      </c>
      <c r="H52">
        <v>0.04</v>
      </c>
      <c r="J52">
        <v>0.79</v>
      </c>
      <c r="L52">
        <v>0.09</v>
      </c>
      <c r="N52">
        <v>411</v>
      </c>
      <c r="O52">
        <v>9.6</v>
      </c>
    </row>
    <row r="53" spans="1:15" hidden="1" x14ac:dyDescent="0.3">
      <c r="A53" t="s">
        <v>13</v>
      </c>
      <c r="B53" t="s">
        <v>68</v>
      </c>
      <c r="C53" s="1">
        <v>43195</v>
      </c>
      <c r="D53" s="2">
        <f t="shared" si="0"/>
        <v>4</v>
      </c>
      <c r="E53" s="2">
        <f t="shared" si="1"/>
        <v>2018</v>
      </c>
      <c r="F53">
        <v>2.19</v>
      </c>
      <c r="H53">
        <v>0.05</v>
      </c>
      <c r="J53">
        <v>0.62</v>
      </c>
      <c r="L53">
        <v>0.1</v>
      </c>
      <c r="N53">
        <v>362</v>
      </c>
      <c r="O53">
        <v>4.9000000000000004</v>
      </c>
    </row>
    <row r="54" spans="1:15" hidden="1" x14ac:dyDescent="0.3">
      <c r="A54" t="s">
        <v>13</v>
      </c>
      <c r="B54" t="s">
        <v>68</v>
      </c>
      <c r="C54" s="1">
        <v>43223</v>
      </c>
      <c r="D54" s="2">
        <f t="shared" si="0"/>
        <v>5</v>
      </c>
      <c r="E54" s="2">
        <f t="shared" si="1"/>
        <v>2018</v>
      </c>
      <c r="F54">
        <v>1.35</v>
      </c>
      <c r="H54">
        <v>0.04</v>
      </c>
      <c r="J54">
        <v>0.46</v>
      </c>
      <c r="L54">
        <v>0.11</v>
      </c>
      <c r="N54">
        <v>310</v>
      </c>
      <c r="O54">
        <v>8.8000000000000007</v>
      </c>
    </row>
    <row r="55" spans="1:15" hidden="1" x14ac:dyDescent="0.3">
      <c r="A55" t="s">
        <v>13</v>
      </c>
      <c r="B55" t="s">
        <v>68</v>
      </c>
      <c r="C55" s="1">
        <v>43257</v>
      </c>
      <c r="D55" s="2">
        <f t="shared" si="0"/>
        <v>6</v>
      </c>
      <c r="E55" s="2">
        <f t="shared" si="1"/>
        <v>2018</v>
      </c>
      <c r="F55">
        <v>2.2799999999999998</v>
      </c>
      <c r="H55">
        <v>0.04</v>
      </c>
      <c r="J55">
        <v>0.24</v>
      </c>
      <c r="L55">
        <v>0.11</v>
      </c>
      <c r="N55">
        <v>316</v>
      </c>
      <c r="O55">
        <v>5.7</v>
      </c>
    </row>
    <row r="56" spans="1:15" hidden="1" x14ac:dyDescent="0.3">
      <c r="A56" t="s">
        <v>13</v>
      </c>
      <c r="B56" t="s">
        <v>68</v>
      </c>
      <c r="C56" s="1">
        <v>43297</v>
      </c>
      <c r="D56" s="2">
        <f t="shared" si="0"/>
        <v>7</v>
      </c>
      <c r="E56" s="2">
        <f t="shared" si="1"/>
        <v>2018</v>
      </c>
      <c r="F56">
        <v>7.87</v>
      </c>
      <c r="H56">
        <v>0.03</v>
      </c>
      <c r="J56">
        <v>0.12</v>
      </c>
      <c r="L56">
        <v>0.1</v>
      </c>
      <c r="N56">
        <v>238</v>
      </c>
      <c r="O56">
        <v>8.9</v>
      </c>
    </row>
    <row r="57" spans="1:15" hidden="1" x14ac:dyDescent="0.3">
      <c r="A57" t="s">
        <v>13</v>
      </c>
      <c r="B57" t="s">
        <v>68</v>
      </c>
      <c r="C57" s="1">
        <v>43313</v>
      </c>
      <c r="D57" s="2">
        <f t="shared" si="0"/>
        <v>8</v>
      </c>
      <c r="E57" s="2">
        <f t="shared" si="1"/>
        <v>2018</v>
      </c>
      <c r="F57">
        <v>3.4</v>
      </c>
      <c r="H57">
        <v>0.03</v>
      </c>
      <c r="J57">
        <v>0.11</v>
      </c>
      <c r="L57">
        <v>0.08</v>
      </c>
      <c r="N57">
        <v>260</v>
      </c>
      <c r="O57">
        <v>5.0999999999999996</v>
      </c>
    </row>
    <row r="58" spans="1:15" hidden="1" x14ac:dyDescent="0.3">
      <c r="A58" t="s">
        <v>13</v>
      </c>
      <c r="B58" t="s">
        <v>68</v>
      </c>
      <c r="C58" s="1">
        <v>43357</v>
      </c>
      <c r="D58" s="2">
        <f t="shared" si="0"/>
        <v>9</v>
      </c>
      <c r="E58" s="2">
        <f t="shared" si="1"/>
        <v>2018</v>
      </c>
      <c r="F58">
        <v>4.1399999999999997</v>
      </c>
      <c r="H58">
        <v>0.03</v>
      </c>
      <c r="J58">
        <v>0.12</v>
      </c>
      <c r="L58">
        <v>0.09</v>
      </c>
      <c r="N58">
        <v>637</v>
      </c>
      <c r="O58">
        <v>6.4</v>
      </c>
    </row>
    <row r="59" spans="1:15" hidden="1" x14ac:dyDescent="0.3">
      <c r="A59" t="s">
        <v>13</v>
      </c>
      <c r="B59" t="s">
        <v>68</v>
      </c>
      <c r="C59" s="1">
        <v>43384</v>
      </c>
      <c r="D59" s="2">
        <f t="shared" si="0"/>
        <v>10</v>
      </c>
      <c r="E59" s="2">
        <f t="shared" si="1"/>
        <v>2018</v>
      </c>
      <c r="F59">
        <v>1.02</v>
      </c>
      <c r="H59">
        <v>0.03</v>
      </c>
      <c r="J59">
        <v>0.248</v>
      </c>
      <c r="L59">
        <v>0.08</v>
      </c>
      <c r="N59">
        <v>590</v>
      </c>
      <c r="O59">
        <v>7.4</v>
      </c>
    </row>
    <row r="60" spans="1:15" hidden="1" x14ac:dyDescent="0.3">
      <c r="A60" t="s">
        <v>13</v>
      </c>
      <c r="B60" t="s">
        <v>68</v>
      </c>
      <c r="C60" s="1">
        <v>43413</v>
      </c>
      <c r="D60" s="2">
        <f t="shared" si="0"/>
        <v>11</v>
      </c>
      <c r="E60" s="2">
        <f t="shared" si="1"/>
        <v>2018</v>
      </c>
      <c r="F60">
        <v>1.64</v>
      </c>
      <c r="H60" s="6">
        <v>0.05</v>
      </c>
      <c r="I60" t="s">
        <v>74</v>
      </c>
      <c r="J60">
        <v>0.42699999999999999</v>
      </c>
      <c r="L60">
        <v>8.1000000000000003E-2</v>
      </c>
      <c r="N60">
        <v>515</v>
      </c>
      <c r="O60">
        <v>1</v>
      </c>
    </row>
    <row r="61" spans="1:15" hidden="1" x14ac:dyDescent="0.3">
      <c r="A61" t="s">
        <v>13</v>
      </c>
      <c r="B61" t="s">
        <v>68</v>
      </c>
      <c r="C61" s="1">
        <v>43444</v>
      </c>
      <c r="D61" s="2">
        <f t="shared" si="0"/>
        <v>12</v>
      </c>
      <c r="E61" s="2">
        <f t="shared" si="1"/>
        <v>2018</v>
      </c>
      <c r="F61">
        <v>0.89</v>
      </c>
      <c r="H61">
        <v>7.5999999999999998E-2</v>
      </c>
      <c r="J61">
        <v>0.63600000000000001</v>
      </c>
      <c r="L61">
        <v>7.0000000000000007E-2</v>
      </c>
      <c r="N61">
        <v>569</v>
      </c>
      <c r="O61">
        <v>0.7</v>
      </c>
    </row>
    <row r="62" spans="1:15" hidden="1" x14ac:dyDescent="0.3">
      <c r="A62" t="s">
        <v>13</v>
      </c>
      <c r="B62" t="s">
        <v>68</v>
      </c>
      <c r="C62" s="1">
        <v>43474</v>
      </c>
      <c r="D62" s="2">
        <f t="shared" si="0"/>
        <v>1</v>
      </c>
      <c r="E62" s="2">
        <f t="shared" si="1"/>
        <v>2019</v>
      </c>
      <c r="F62">
        <v>1.81</v>
      </c>
      <c r="H62">
        <v>0.09</v>
      </c>
      <c r="J62">
        <v>0.9</v>
      </c>
      <c r="L62">
        <v>7.0000000000000007E-2</v>
      </c>
      <c r="N62">
        <v>673</v>
      </c>
      <c r="O62">
        <v>5.7</v>
      </c>
    </row>
    <row r="63" spans="1:15" hidden="1" x14ac:dyDescent="0.3">
      <c r="A63" t="s">
        <v>13</v>
      </c>
      <c r="B63" t="s">
        <v>68</v>
      </c>
      <c r="C63" s="1">
        <v>43503</v>
      </c>
      <c r="D63" s="2">
        <f t="shared" si="0"/>
        <v>2</v>
      </c>
      <c r="E63" s="2">
        <f t="shared" si="1"/>
        <v>2019</v>
      </c>
      <c r="F63">
        <v>0.72</v>
      </c>
      <c r="H63">
        <v>6.3E-2</v>
      </c>
      <c r="J63">
        <v>1.25</v>
      </c>
      <c r="L63">
        <v>0.112</v>
      </c>
      <c r="N63">
        <v>411.6</v>
      </c>
      <c r="O63">
        <v>9.18</v>
      </c>
    </row>
    <row r="64" spans="1:15" hidden="1" x14ac:dyDescent="0.3">
      <c r="A64" t="s">
        <v>13</v>
      </c>
      <c r="B64" t="s">
        <v>68</v>
      </c>
      <c r="C64" s="1">
        <v>43535</v>
      </c>
      <c r="D64" s="2">
        <f t="shared" si="0"/>
        <v>3</v>
      </c>
      <c r="E64" s="2">
        <f t="shared" si="1"/>
        <v>2019</v>
      </c>
      <c r="F64">
        <v>1.29</v>
      </c>
      <c r="H64">
        <v>0.05</v>
      </c>
      <c r="I64" t="s">
        <v>74</v>
      </c>
      <c r="J64">
        <v>0.438</v>
      </c>
      <c r="L64">
        <v>0.08</v>
      </c>
      <c r="N64">
        <v>207.3</v>
      </c>
      <c r="O64">
        <v>12.49</v>
      </c>
    </row>
    <row r="65" spans="1:15" hidden="1" x14ac:dyDescent="0.3">
      <c r="A65" t="s">
        <v>13</v>
      </c>
      <c r="B65" t="s">
        <v>68</v>
      </c>
      <c r="C65" s="1">
        <v>43564</v>
      </c>
      <c r="D65" s="2">
        <f t="shared" si="0"/>
        <v>4</v>
      </c>
      <c r="E65" s="2">
        <f t="shared" si="1"/>
        <v>2019</v>
      </c>
      <c r="F65">
        <v>1.36</v>
      </c>
      <c r="H65">
        <v>0.05</v>
      </c>
      <c r="I65" t="s">
        <v>74</v>
      </c>
      <c r="J65">
        <v>0.28000000000000003</v>
      </c>
      <c r="L65">
        <v>0.08</v>
      </c>
      <c r="N65">
        <v>191.5</v>
      </c>
      <c r="O65">
        <v>5.34</v>
      </c>
    </row>
    <row r="66" spans="1:15" hidden="1" x14ac:dyDescent="0.3">
      <c r="A66" t="s">
        <v>13</v>
      </c>
      <c r="B66" t="s">
        <v>68</v>
      </c>
      <c r="C66" s="1">
        <v>43593</v>
      </c>
      <c r="D66" s="2">
        <f t="shared" si="0"/>
        <v>5</v>
      </c>
      <c r="E66" s="2">
        <f t="shared" si="1"/>
        <v>2019</v>
      </c>
      <c r="F66">
        <v>1.04</v>
      </c>
      <c r="H66">
        <v>0.05</v>
      </c>
      <c r="I66" t="s">
        <v>74</v>
      </c>
      <c r="J66">
        <v>0.308</v>
      </c>
      <c r="L66">
        <v>0.08</v>
      </c>
      <c r="N66">
        <v>165.9</v>
      </c>
      <c r="O66">
        <v>8.11</v>
      </c>
    </row>
    <row r="67" spans="1:15" hidden="1" x14ac:dyDescent="0.3">
      <c r="A67" t="s">
        <v>13</v>
      </c>
      <c r="B67" t="s">
        <v>68</v>
      </c>
      <c r="C67" s="1">
        <v>43622</v>
      </c>
      <c r="D67" s="2">
        <f t="shared" ref="D67:D130" si="2">MONTH(C67)</f>
        <v>6</v>
      </c>
      <c r="E67" s="2">
        <f t="shared" ref="E67:E130" si="3">YEAR(C67)</f>
        <v>2019</v>
      </c>
      <c r="F67">
        <v>1.24</v>
      </c>
      <c r="H67">
        <v>0.05</v>
      </c>
      <c r="I67" t="s">
        <v>74</v>
      </c>
      <c r="J67">
        <v>0.248</v>
      </c>
      <c r="L67">
        <v>0.08</v>
      </c>
      <c r="N67">
        <v>184.4</v>
      </c>
      <c r="O67">
        <v>7.33</v>
      </c>
    </row>
    <row r="68" spans="1:15" hidden="1" x14ac:dyDescent="0.3">
      <c r="A68" t="s">
        <v>13</v>
      </c>
      <c r="B68" t="s">
        <v>68</v>
      </c>
      <c r="C68" s="1">
        <v>43654</v>
      </c>
      <c r="D68" s="2">
        <f t="shared" si="2"/>
        <v>7</v>
      </c>
      <c r="E68" s="2">
        <f t="shared" si="3"/>
        <v>2019</v>
      </c>
      <c r="F68">
        <v>1.26</v>
      </c>
      <c r="H68">
        <v>0.05</v>
      </c>
      <c r="I68" t="s">
        <v>74</v>
      </c>
      <c r="J68">
        <v>0.13100000000000001</v>
      </c>
      <c r="L68">
        <v>8.3000000000000004E-2</v>
      </c>
      <c r="N68">
        <v>138.6</v>
      </c>
      <c r="O68">
        <v>10.6</v>
      </c>
    </row>
    <row r="69" spans="1:15" hidden="1" x14ac:dyDescent="0.3">
      <c r="A69" t="s">
        <v>13</v>
      </c>
      <c r="B69" t="s">
        <v>68</v>
      </c>
      <c r="C69" s="1">
        <v>43679</v>
      </c>
      <c r="D69" s="2">
        <f t="shared" si="2"/>
        <v>8</v>
      </c>
      <c r="E69" s="2">
        <f t="shared" si="3"/>
        <v>2019</v>
      </c>
      <c r="F69">
        <v>3.12</v>
      </c>
      <c r="H69">
        <v>0.05</v>
      </c>
      <c r="I69" t="s">
        <v>74</v>
      </c>
      <c r="J69">
        <v>0.14599999999999999</v>
      </c>
      <c r="L69">
        <v>8.5999999999999993E-2</v>
      </c>
      <c r="N69">
        <v>181.8</v>
      </c>
      <c r="O69">
        <v>13.53</v>
      </c>
    </row>
    <row r="70" spans="1:15" hidden="1" x14ac:dyDescent="0.3">
      <c r="A70" t="s">
        <v>13</v>
      </c>
      <c r="B70" t="s">
        <v>68</v>
      </c>
      <c r="C70" s="1">
        <v>43711</v>
      </c>
      <c r="D70" s="2">
        <f t="shared" si="2"/>
        <v>9</v>
      </c>
      <c r="E70" s="2">
        <f t="shared" si="3"/>
        <v>2019</v>
      </c>
      <c r="F70">
        <v>3.7</v>
      </c>
      <c r="H70">
        <v>0.05</v>
      </c>
      <c r="I70" t="s">
        <v>74</v>
      </c>
      <c r="J70">
        <v>0.11799999999999999</v>
      </c>
      <c r="L70">
        <v>9.2999999999999999E-2</v>
      </c>
      <c r="N70">
        <v>196.2</v>
      </c>
      <c r="O70">
        <v>13.22</v>
      </c>
    </row>
    <row r="71" spans="1:15" hidden="1" x14ac:dyDescent="0.3">
      <c r="A71" t="s">
        <v>13</v>
      </c>
      <c r="B71" t="s">
        <v>68</v>
      </c>
      <c r="C71" s="1">
        <v>43739</v>
      </c>
      <c r="D71" s="2">
        <f t="shared" si="2"/>
        <v>10</v>
      </c>
      <c r="E71" s="2">
        <f t="shared" si="3"/>
        <v>2019</v>
      </c>
      <c r="F71">
        <v>2.35</v>
      </c>
      <c r="H71" s="6">
        <v>0.2</v>
      </c>
      <c r="I71" t="s">
        <v>74</v>
      </c>
      <c r="J71">
        <v>0.16</v>
      </c>
      <c r="L71">
        <v>7.8E-2</v>
      </c>
      <c r="N71">
        <v>182.9</v>
      </c>
      <c r="O71">
        <v>8.7899999999999991</v>
      </c>
    </row>
    <row r="72" spans="1:15" hidden="1" x14ac:dyDescent="0.3">
      <c r="A72" t="s">
        <v>13</v>
      </c>
      <c r="B72" t="s">
        <v>68</v>
      </c>
      <c r="C72" s="1">
        <v>43770</v>
      </c>
      <c r="D72" s="2">
        <f t="shared" si="2"/>
        <v>11</v>
      </c>
      <c r="E72" s="2">
        <f t="shared" si="3"/>
        <v>2019</v>
      </c>
      <c r="F72">
        <v>1.95</v>
      </c>
      <c r="H72">
        <v>0.13</v>
      </c>
      <c r="J72">
        <v>0.45</v>
      </c>
      <c r="L72">
        <v>0.11</v>
      </c>
      <c r="N72">
        <v>269.8</v>
      </c>
      <c r="O72">
        <v>8.9499999999999993</v>
      </c>
    </row>
    <row r="73" spans="1:15" hidden="1" x14ac:dyDescent="0.3">
      <c r="A73" t="s">
        <v>13</v>
      </c>
      <c r="B73" t="s">
        <v>68</v>
      </c>
      <c r="C73" s="1">
        <v>43801</v>
      </c>
      <c r="D73" s="2">
        <f t="shared" si="2"/>
        <v>12</v>
      </c>
      <c r="E73" s="2">
        <f t="shared" si="3"/>
        <v>2019</v>
      </c>
      <c r="F73">
        <v>1.31</v>
      </c>
      <c r="H73" s="6">
        <v>0.2</v>
      </c>
      <c r="I73" t="s">
        <v>74</v>
      </c>
      <c r="J73">
        <v>0.45</v>
      </c>
      <c r="L73">
        <v>4.4999999999999998E-2</v>
      </c>
      <c r="N73">
        <v>219.7</v>
      </c>
      <c r="O73">
        <v>9.2799999999999994</v>
      </c>
    </row>
    <row r="74" spans="1:15" hidden="1" x14ac:dyDescent="0.3">
      <c r="A74" t="s">
        <v>14</v>
      </c>
      <c r="B74" t="s">
        <v>70</v>
      </c>
      <c r="C74" s="1">
        <v>43110</v>
      </c>
      <c r="D74" s="2">
        <f t="shared" si="2"/>
        <v>1</v>
      </c>
      <c r="E74" s="2">
        <f t="shared" si="3"/>
        <v>2018</v>
      </c>
      <c r="F74">
        <v>0.83</v>
      </c>
      <c r="H74">
        <v>0.2</v>
      </c>
      <c r="J74">
        <v>0.46</v>
      </c>
      <c r="L74">
        <v>0.09</v>
      </c>
      <c r="N74">
        <v>10778</v>
      </c>
      <c r="O74">
        <v>25.9</v>
      </c>
    </row>
    <row r="75" spans="1:15" hidden="1" x14ac:dyDescent="0.3">
      <c r="A75" t="s">
        <v>14</v>
      </c>
      <c r="B75" t="s">
        <v>70</v>
      </c>
      <c r="C75" s="1">
        <v>43139</v>
      </c>
      <c r="D75" s="2">
        <f t="shared" si="2"/>
        <v>2</v>
      </c>
      <c r="E75" s="2">
        <f t="shared" si="3"/>
        <v>2018</v>
      </c>
      <c r="F75">
        <v>3.1</v>
      </c>
      <c r="H75">
        <v>0.15</v>
      </c>
      <c r="J75">
        <v>0.61</v>
      </c>
      <c r="L75">
        <v>0.09</v>
      </c>
      <c r="N75">
        <v>6227</v>
      </c>
      <c r="O75">
        <v>20.399999999999999</v>
      </c>
    </row>
    <row r="76" spans="1:15" hidden="1" x14ac:dyDescent="0.3">
      <c r="A76" t="s">
        <v>14</v>
      </c>
      <c r="B76" t="s">
        <v>70</v>
      </c>
      <c r="C76" s="1">
        <v>43173</v>
      </c>
      <c r="D76" s="2">
        <f t="shared" si="2"/>
        <v>3</v>
      </c>
      <c r="E76" s="2">
        <f t="shared" si="3"/>
        <v>2018</v>
      </c>
      <c r="F76">
        <v>3.16</v>
      </c>
      <c r="H76">
        <v>0.13</v>
      </c>
      <c r="J76">
        <v>0.52</v>
      </c>
      <c r="L76">
        <v>0.09</v>
      </c>
      <c r="N76">
        <v>7708</v>
      </c>
      <c r="O76">
        <v>19.899999999999999</v>
      </c>
    </row>
    <row r="77" spans="1:15" hidden="1" x14ac:dyDescent="0.3">
      <c r="A77" t="s">
        <v>14</v>
      </c>
      <c r="B77" t="s">
        <v>70</v>
      </c>
      <c r="C77" s="1">
        <v>43201</v>
      </c>
      <c r="D77" s="2">
        <f t="shared" si="2"/>
        <v>4</v>
      </c>
      <c r="E77" s="2">
        <f t="shared" si="3"/>
        <v>2018</v>
      </c>
      <c r="F77">
        <v>1.92</v>
      </c>
      <c r="H77">
        <v>7.0000000000000007E-2</v>
      </c>
      <c r="J77">
        <v>0.21</v>
      </c>
      <c r="L77">
        <v>0.05</v>
      </c>
      <c r="N77">
        <v>135</v>
      </c>
      <c r="O77">
        <v>14.9</v>
      </c>
    </row>
    <row r="78" spans="1:15" hidden="1" x14ac:dyDescent="0.3">
      <c r="A78" t="s">
        <v>14</v>
      </c>
      <c r="B78" t="s">
        <v>70</v>
      </c>
      <c r="C78" s="1">
        <v>43230</v>
      </c>
      <c r="D78" s="2">
        <f t="shared" si="2"/>
        <v>5</v>
      </c>
      <c r="E78" s="2">
        <f t="shared" si="3"/>
        <v>2018</v>
      </c>
      <c r="F78">
        <v>13</v>
      </c>
      <c r="H78">
        <v>0.04</v>
      </c>
      <c r="J78">
        <v>0.36</v>
      </c>
      <c r="L78">
        <v>0.12</v>
      </c>
      <c r="N78">
        <v>2003</v>
      </c>
      <c r="O78">
        <v>41.8</v>
      </c>
    </row>
    <row r="79" spans="1:15" hidden="1" x14ac:dyDescent="0.3">
      <c r="A79" t="s">
        <v>14</v>
      </c>
      <c r="B79" t="s">
        <v>70</v>
      </c>
      <c r="C79" s="1">
        <v>43259</v>
      </c>
      <c r="D79" s="2">
        <f t="shared" si="2"/>
        <v>6</v>
      </c>
      <c r="E79" s="2">
        <f t="shared" si="3"/>
        <v>2018</v>
      </c>
      <c r="F79">
        <v>2.0299999999999998</v>
      </c>
      <c r="H79">
        <v>0.06</v>
      </c>
      <c r="J79">
        <v>0.41</v>
      </c>
      <c r="L79">
        <v>0.1</v>
      </c>
      <c r="N79">
        <v>3550</v>
      </c>
      <c r="O79">
        <v>22.2</v>
      </c>
    </row>
    <row r="80" spans="1:15" hidden="1" x14ac:dyDescent="0.3">
      <c r="A80" t="s">
        <v>14</v>
      </c>
      <c r="B80" t="s">
        <v>70</v>
      </c>
      <c r="C80" s="1">
        <v>43291</v>
      </c>
      <c r="D80" s="2">
        <f t="shared" si="2"/>
        <v>7</v>
      </c>
      <c r="E80" s="2">
        <f t="shared" si="3"/>
        <v>2018</v>
      </c>
      <c r="F80">
        <v>3.13</v>
      </c>
      <c r="H80">
        <v>7.0000000000000007E-2</v>
      </c>
      <c r="J80">
        <v>0.41</v>
      </c>
      <c r="L80">
        <v>0.1</v>
      </c>
      <c r="N80">
        <v>7254</v>
      </c>
      <c r="O80">
        <v>23.6</v>
      </c>
    </row>
    <row r="81" spans="1:15" hidden="1" x14ac:dyDescent="0.3">
      <c r="A81" t="s">
        <v>14</v>
      </c>
      <c r="B81" t="s">
        <v>70</v>
      </c>
      <c r="C81" s="1">
        <v>43319</v>
      </c>
      <c r="D81" s="2">
        <f t="shared" si="2"/>
        <v>8</v>
      </c>
      <c r="E81" s="2">
        <f t="shared" si="3"/>
        <v>2018</v>
      </c>
      <c r="F81">
        <v>2.81</v>
      </c>
      <c r="H81">
        <v>0.09</v>
      </c>
      <c r="J81">
        <v>0.32</v>
      </c>
      <c r="L81">
        <v>0.108</v>
      </c>
      <c r="N81">
        <v>7906</v>
      </c>
      <c r="O81">
        <v>26.8</v>
      </c>
    </row>
    <row r="82" spans="1:15" hidden="1" x14ac:dyDescent="0.3">
      <c r="A82" t="s">
        <v>14</v>
      </c>
      <c r="B82" t="s">
        <v>70</v>
      </c>
      <c r="C82" s="1">
        <v>43361</v>
      </c>
      <c r="D82" s="2">
        <f t="shared" si="2"/>
        <v>9</v>
      </c>
      <c r="E82" s="2">
        <f t="shared" si="3"/>
        <v>2018</v>
      </c>
      <c r="F82">
        <v>1.46</v>
      </c>
      <c r="H82">
        <v>0.06</v>
      </c>
      <c r="J82">
        <v>0.27</v>
      </c>
      <c r="L82">
        <v>9.4E-2</v>
      </c>
      <c r="N82">
        <v>6946</v>
      </c>
      <c r="O82">
        <v>14</v>
      </c>
    </row>
    <row r="83" spans="1:15" hidden="1" x14ac:dyDescent="0.3">
      <c r="A83" t="s">
        <v>14</v>
      </c>
      <c r="B83" t="s">
        <v>70</v>
      </c>
      <c r="C83" s="1">
        <v>43390</v>
      </c>
      <c r="D83" s="2">
        <f t="shared" si="2"/>
        <v>10</v>
      </c>
      <c r="E83" s="2">
        <f t="shared" si="3"/>
        <v>2018</v>
      </c>
      <c r="F83">
        <v>1.43</v>
      </c>
      <c r="H83">
        <v>9.4E-2</v>
      </c>
      <c r="J83">
        <v>0.33</v>
      </c>
      <c r="L83">
        <v>0.1</v>
      </c>
      <c r="N83">
        <v>12691</v>
      </c>
      <c r="O83">
        <v>10.4</v>
      </c>
    </row>
    <row r="84" spans="1:15" hidden="1" x14ac:dyDescent="0.3">
      <c r="A84" t="s">
        <v>14</v>
      </c>
      <c r="B84" t="s">
        <v>70</v>
      </c>
      <c r="C84" s="1">
        <v>43424</v>
      </c>
      <c r="D84" s="2">
        <f t="shared" si="2"/>
        <v>11</v>
      </c>
      <c r="E84" s="2">
        <f t="shared" si="3"/>
        <v>2018</v>
      </c>
      <c r="F84">
        <v>1.0900000000000001</v>
      </c>
      <c r="H84">
        <v>0.121</v>
      </c>
      <c r="J84">
        <v>0.41299999999999998</v>
      </c>
      <c r="L84">
        <v>0.09</v>
      </c>
      <c r="N84">
        <v>21421</v>
      </c>
      <c r="O84">
        <v>6.2</v>
      </c>
    </row>
    <row r="85" spans="1:15" hidden="1" x14ac:dyDescent="0.3">
      <c r="A85" t="s">
        <v>14</v>
      </c>
      <c r="B85" t="s">
        <v>70</v>
      </c>
      <c r="C85" s="1">
        <v>43451</v>
      </c>
      <c r="D85" s="2">
        <f t="shared" si="2"/>
        <v>12</v>
      </c>
      <c r="E85" s="2">
        <f t="shared" si="3"/>
        <v>2018</v>
      </c>
      <c r="F85">
        <v>0.68</v>
      </c>
      <c r="H85">
        <v>0.17299999999999999</v>
      </c>
      <c r="J85">
        <v>0.503</v>
      </c>
      <c r="L85">
        <v>0.1</v>
      </c>
      <c r="N85">
        <v>16227</v>
      </c>
      <c r="O85">
        <v>12.8</v>
      </c>
    </row>
    <row r="86" spans="1:15" hidden="1" x14ac:dyDescent="0.3">
      <c r="A86" t="s">
        <v>15</v>
      </c>
      <c r="B86" t="s">
        <v>70</v>
      </c>
      <c r="C86" s="1">
        <v>43481</v>
      </c>
      <c r="D86" s="2">
        <f t="shared" si="2"/>
        <v>1</v>
      </c>
      <c r="E86" s="2">
        <f t="shared" si="3"/>
        <v>2019</v>
      </c>
      <c r="F86">
        <v>1</v>
      </c>
      <c r="H86">
        <v>0.214</v>
      </c>
      <c r="J86">
        <v>0.59</v>
      </c>
      <c r="L86">
        <v>9.4E-2</v>
      </c>
      <c r="N86">
        <v>9337</v>
      </c>
      <c r="O86">
        <v>16.399999999999999</v>
      </c>
    </row>
    <row r="87" spans="1:15" hidden="1" x14ac:dyDescent="0.3">
      <c r="A87" t="s">
        <v>15</v>
      </c>
      <c r="B87" t="s">
        <v>70</v>
      </c>
      <c r="C87" s="1">
        <v>43515</v>
      </c>
      <c r="D87" s="2">
        <f t="shared" si="2"/>
        <v>2</v>
      </c>
      <c r="E87" s="2">
        <f t="shared" si="3"/>
        <v>2019</v>
      </c>
      <c r="F87">
        <v>1.87</v>
      </c>
      <c r="H87">
        <v>7.0000000000000007E-2</v>
      </c>
      <c r="J87">
        <v>0.377</v>
      </c>
      <c r="L87">
        <v>0.158</v>
      </c>
      <c r="N87">
        <v>169</v>
      </c>
      <c r="O87">
        <v>99.7</v>
      </c>
    </row>
    <row r="88" spans="1:15" hidden="1" x14ac:dyDescent="0.3">
      <c r="A88" t="s">
        <v>15</v>
      </c>
      <c r="B88" t="s">
        <v>70</v>
      </c>
      <c r="C88" s="1">
        <v>43539</v>
      </c>
      <c r="D88" s="2">
        <f t="shared" si="2"/>
        <v>3</v>
      </c>
      <c r="E88" s="2">
        <f t="shared" si="3"/>
        <v>2019</v>
      </c>
      <c r="F88">
        <v>3</v>
      </c>
      <c r="H88">
        <v>0.05</v>
      </c>
      <c r="J88">
        <v>0.28000000000000003</v>
      </c>
      <c r="L88">
        <v>7.0000000000000007E-2</v>
      </c>
      <c r="N88">
        <v>167</v>
      </c>
      <c r="O88">
        <v>37.200000000000003</v>
      </c>
    </row>
    <row r="89" spans="1:15" hidden="1" x14ac:dyDescent="0.3">
      <c r="A89" t="s">
        <v>15</v>
      </c>
      <c r="B89" t="s">
        <v>70</v>
      </c>
      <c r="C89" s="1">
        <v>43570</v>
      </c>
      <c r="D89" s="2">
        <f t="shared" si="2"/>
        <v>4</v>
      </c>
      <c r="E89" s="2">
        <f t="shared" si="3"/>
        <v>2019</v>
      </c>
      <c r="F89">
        <v>1.38</v>
      </c>
      <c r="H89">
        <v>0.05</v>
      </c>
      <c r="I89" t="s">
        <v>74</v>
      </c>
      <c r="J89">
        <v>0.161</v>
      </c>
      <c r="L89">
        <v>7.0000000000000007E-2</v>
      </c>
      <c r="N89">
        <v>170</v>
      </c>
      <c r="O89">
        <v>25.5</v>
      </c>
    </row>
    <row r="90" spans="1:15" hidden="1" x14ac:dyDescent="0.3">
      <c r="A90" t="s">
        <v>15</v>
      </c>
      <c r="B90" t="s">
        <v>70</v>
      </c>
      <c r="C90" s="1">
        <v>43599</v>
      </c>
      <c r="D90" s="2">
        <f t="shared" si="2"/>
        <v>5</v>
      </c>
      <c r="E90" s="2">
        <f t="shared" si="3"/>
        <v>2019</v>
      </c>
      <c r="F90">
        <v>4.1900000000000004</v>
      </c>
      <c r="H90">
        <v>0.05</v>
      </c>
      <c r="I90" t="s">
        <v>74</v>
      </c>
      <c r="J90">
        <v>0.151</v>
      </c>
      <c r="L90">
        <v>7.0000000000000007E-2</v>
      </c>
      <c r="N90">
        <v>155</v>
      </c>
      <c r="O90">
        <v>21.4</v>
      </c>
    </row>
    <row r="91" spans="1:15" hidden="1" x14ac:dyDescent="0.3">
      <c r="A91" t="s">
        <v>15</v>
      </c>
      <c r="B91" t="s">
        <v>70</v>
      </c>
      <c r="C91" s="1">
        <v>43627</v>
      </c>
      <c r="D91" s="2">
        <f t="shared" si="2"/>
        <v>6</v>
      </c>
      <c r="E91" s="2">
        <f t="shared" si="3"/>
        <v>2019</v>
      </c>
      <c r="F91">
        <v>2.1800000000000002</v>
      </c>
      <c r="H91">
        <v>0.05</v>
      </c>
      <c r="I91" t="s">
        <v>74</v>
      </c>
      <c r="J91">
        <v>0.14000000000000001</v>
      </c>
      <c r="L91">
        <v>0.05</v>
      </c>
      <c r="N91">
        <v>146</v>
      </c>
      <c r="O91">
        <v>7.4</v>
      </c>
    </row>
    <row r="92" spans="1:15" hidden="1" x14ac:dyDescent="0.3">
      <c r="A92" t="s">
        <v>15</v>
      </c>
      <c r="B92" t="s">
        <v>70</v>
      </c>
      <c r="C92" s="1">
        <v>43657</v>
      </c>
      <c r="D92" s="2">
        <f t="shared" si="2"/>
        <v>7</v>
      </c>
      <c r="E92" s="2">
        <f t="shared" si="3"/>
        <v>2019</v>
      </c>
      <c r="F92">
        <v>4.03</v>
      </c>
      <c r="H92">
        <v>0.05</v>
      </c>
      <c r="I92" t="s">
        <v>74</v>
      </c>
      <c r="J92">
        <v>0.246</v>
      </c>
      <c r="L92">
        <v>9.2999999999999999E-2</v>
      </c>
      <c r="N92">
        <v>1860</v>
      </c>
      <c r="O92">
        <v>21.4</v>
      </c>
    </row>
    <row r="93" spans="1:15" hidden="1" x14ac:dyDescent="0.3">
      <c r="A93" t="s">
        <v>15</v>
      </c>
      <c r="B93" t="s">
        <v>70</v>
      </c>
      <c r="C93" s="1">
        <v>43685</v>
      </c>
      <c r="D93" s="2">
        <f t="shared" si="2"/>
        <v>8</v>
      </c>
      <c r="E93" s="2">
        <f t="shared" si="3"/>
        <v>2019</v>
      </c>
      <c r="F93">
        <v>0.5</v>
      </c>
      <c r="G93" t="s">
        <v>74</v>
      </c>
      <c r="H93">
        <v>0.05</v>
      </c>
      <c r="I93" t="s">
        <v>74</v>
      </c>
      <c r="J93">
        <v>0.20300000000000001</v>
      </c>
      <c r="L93">
        <v>6.7000000000000004E-2</v>
      </c>
      <c r="N93">
        <v>5262</v>
      </c>
      <c r="O93">
        <v>15.1</v>
      </c>
    </row>
    <row r="94" spans="1:15" hidden="1" x14ac:dyDescent="0.3">
      <c r="A94" t="s">
        <v>15</v>
      </c>
      <c r="B94" t="s">
        <v>70</v>
      </c>
      <c r="C94" s="1">
        <v>43714</v>
      </c>
      <c r="D94" s="2">
        <f t="shared" si="2"/>
        <v>9</v>
      </c>
      <c r="E94" s="2">
        <f t="shared" si="3"/>
        <v>2019</v>
      </c>
      <c r="F94">
        <v>3.03</v>
      </c>
      <c r="H94">
        <v>0.05</v>
      </c>
      <c r="I94" t="s">
        <v>74</v>
      </c>
      <c r="J94">
        <v>0.23599999999999999</v>
      </c>
      <c r="L94">
        <v>0.11600000000000001</v>
      </c>
      <c r="N94">
        <v>2185</v>
      </c>
      <c r="O94">
        <v>32.700000000000003</v>
      </c>
    </row>
    <row r="95" spans="1:15" x14ac:dyDescent="0.3">
      <c r="A95" t="s">
        <v>15</v>
      </c>
      <c r="B95" t="s">
        <v>70</v>
      </c>
      <c r="C95" s="1">
        <v>43745</v>
      </c>
      <c r="D95" s="2">
        <f t="shared" si="2"/>
        <v>10</v>
      </c>
      <c r="E95" s="2">
        <f t="shared" si="3"/>
        <v>2019</v>
      </c>
      <c r="F95">
        <v>1.6</v>
      </c>
      <c r="H95" s="6">
        <v>0.2</v>
      </c>
      <c r="I95" t="s">
        <v>74</v>
      </c>
      <c r="J95" s="6">
        <v>1.5</v>
      </c>
      <c r="K95" t="s">
        <v>74</v>
      </c>
      <c r="L95">
        <v>9.7000000000000003E-2</v>
      </c>
      <c r="N95">
        <v>4097</v>
      </c>
      <c r="O95">
        <v>19.899999999999999</v>
      </c>
    </row>
    <row r="96" spans="1:15" hidden="1" x14ac:dyDescent="0.3">
      <c r="A96" t="s">
        <v>15</v>
      </c>
      <c r="B96" t="s">
        <v>70</v>
      </c>
      <c r="C96" s="1">
        <v>43775</v>
      </c>
      <c r="D96" s="2">
        <f t="shared" si="2"/>
        <v>11</v>
      </c>
      <c r="E96" s="2">
        <f t="shared" si="3"/>
        <v>2019</v>
      </c>
      <c r="F96">
        <v>1.44</v>
      </c>
      <c r="H96">
        <v>0.14000000000000001</v>
      </c>
      <c r="J96">
        <v>3.9</v>
      </c>
      <c r="L96">
        <v>8.5999999999999993E-2</v>
      </c>
      <c r="N96">
        <v>9166</v>
      </c>
      <c r="O96">
        <v>29.9</v>
      </c>
    </row>
    <row r="97" spans="1:15" x14ac:dyDescent="0.3">
      <c r="A97" t="s">
        <v>15</v>
      </c>
      <c r="B97" t="s">
        <v>70</v>
      </c>
      <c r="C97" s="1">
        <v>43805</v>
      </c>
      <c r="D97" s="2">
        <f t="shared" si="2"/>
        <v>12</v>
      </c>
      <c r="E97" s="2">
        <f t="shared" si="3"/>
        <v>2019</v>
      </c>
      <c r="F97">
        <v>0.67</v>
      </c>
      <c r="H97">
        <v>0.24</v>
      </c>
      <c r="J97" s="6">
        <v>7.5</v>
      </c>
      <c r="K97" t="s">
        <v>74</v>
      </c>
      <c r="L97">
        <v>0.1</v>
      </c>
      <c r="M97" t="s">
        <v>74</v>
      </c>
      <c r="N97">
        <v>12488</v>
      </c>
      <c r="O97">
        <v>18.399999999999999</v>
      </c>
    </row>
    <row r="98" spans="1:15" hidden="1" x14ac:dyDescent="0.3">
      <c r="A98" t="s">
        <v>16</v>
      </c>
      <c r="B98" t="s">
        <v>70</v>
      </c>
      <c r="C98" s="1">
        <v>43108</v>
      </c>
      <c r="D98" s="2">
        <f t="shared" si="2"/>
        <v>1</v>
      </c>
      <c r="E98" s="2">
        <f t="shared" si="3"/>
        <v>2018</v>
      </c>
      <c r="F98">
        <v>1.1299999999999999</v>
      </c>
      <c r="H98">
        <v>0.19</v>
      </c>
      <c r="J98">
        <v>0.46</v>
      </c>
      <c r="L98">
        <v>7.0000000000000007E-2</v>
      </c>
      <c r="N98">
        <v>4299</v>
      </c>
      <c r="O98">
        <v>14.9</v>
      </c>
    </row>
    <row r="99" spans="1:15" hidden="1" x14ac:dyDescent="0.3">
      <c r="A99" t="s">
        <v>16</v>
      </c>
      <c r="B99" t="s">
        <v>70</v>
      </c>
      <c r="C99" s="1">
        <v>43137</v>
      </c>
      <c r="D99" s="2">
        <f t="shared" si="2"/>
        <v>2</v>
      </c>
      <c r="E99" s="2">
        <f t="shared" si="3"/>
        <v>2018</v>
      </c>
      <c r="F99">
        <v>2.0499999999999998</v>
      </c>
      <c r="H99">
        <v>0.12</v>
      </c>
      <c r="J99">
        <v>0.56999999999999995</v>
      </c>
      <c r="L99">
        <v>0.08</v>
      </c>
      <c r="N99">
        <v>703</v>
      </c>
      <c r="O99">
        <v>16.7</v>
      </c>
    </row>
    <row r="100" spans="1:15" hidden="1" x14ac:dyDescent="0.3">
      <c r="A100" t="s">
        <v>16</v>
      </c>
      <c r="B100" t="s">
        <v>70</v>
      </c>
      <c r="C100" s="1">
        <v>43171</v>
      </c>
      <c r="D100" s="2">
        <f t="shared" si="2"/>
        <v>3</v>
      </c>
      <c r="E100" s="2">
        <f t="shared" si="3"/>
        <v>2018</v>
      </c>
      <c r="F100">
        <v>3.84</v>
      </c>
      <c r="H100">
        <v>0.15</v>
      </c>
      <c r="J100">
        <v>0.49</v>
      </c>
      <c r="L100">
        <v>0.08</v>
      </c>
      <c r="N100">
        <v>1162</v>
      </c>
      <c r="O100">
        <v>11.7</v>
      </c>
    </row>
    <row r="101" spans="1:15" hidden="1" x14ac:dyDescent="0.3">
      <c r="A101" t="s">
        <v>16</v>
      </c>
      <c r="B101" t="s">
        <v>70</v>
      </c>
      <c r="C101" s="1">
        <v>43199</v>
      </c>
      <c r="D101" s="2">
        <f t="shared" si="2"/>
        <v>4</v>
      </c>
      <c r="E101" s="2">
        <f t="shared" si="3"/>
        <v>2018</v>
      </c>
      <c r="F101">
        <v>3.21</v>
      </c>
      <c r="H101">
        <v>0.06</v>
      </c>
      <c r="J101">
        <v>0.33</v>
      </c>
      <c r="L101">
        <v>0.06</v>
      </c>
      <c r="N101">
        <v>174</v>
      </c>
      <c r="O101">
        <v>7.1</v>
      </c>
    </row>
    <row r="102" spans="1:15" hidden="1" x14ac:dyDescent="0.3">
      <c r="A102" t="s">
        <v>16</v>
      </c>
      <c r="B102" t="s">
        <v>70</v>
      </c>
      <c r="C102" s="1">
        <v>43228</v>
      </c>
      <c r="D102" s="2">
        <f t="shared" si="2"/>
        <v>5</v>
      </c>
      <c r="E102" s="2">
        <f t="shared" si="3"/>
        <v>2018</v>
      </c>
      <c r="F102">
        <v>2.5</v>
      </c>
      <c r="H102">
        <v>0.05</v>
      </c>
      <c r="J102">
        <v>0.32</v>
      </c>
      <c r="L102">
        <v>7.0000000000000007E-2</v>
      </c>
      <c r="N102">
        <v>213</v>
      </c>
      <c r="O102">
        <v>10.5</v>
      </c>
    </row>
    <row r="103" spans="1:15" hidden="1" x14ac:dyDescent="0.3">
      <c r="A103" t="s">
        <v>16</v>
      </c>
      <c r="B103" t="s">
        <v>70</v>
      </c>
      <c r="C103" s="1">
        <v>43255</v>
      </c>
      <c r="D103" s="2">
        <f t="shared" si="2"/>
        <v>6</v>
      </c>
      <c r="E103" s="2">
        <f t="shared" si="3"/>
        <v>2018</v>
      </c>
      <c r="F103">
        <v>2.0099999999999998</v>
      </c>
      <c r="H103">
        <v>0.06</v>
      </c>
      <c r="J103">
        <v>0.38</v>
      </c>
      <c r="L103">
        <v>0.08</v>
      </c>
      <c r="N103">
        <v>615</v>
      </c>
      <c r="O103">
        <v>12.8</v>
      </c>
    </row>
    <row r="104" spans="1:15" hidden="1" x14ac:dyDescent="0.3">
      <c r="A104" t="s">
        <v>16</v>
      </c>
      <c r="B104" t="s">
        <v>70</v>
      </c>
      <c r="C104" s="1">
        <v>43300</v>
      </c>
      <c r="D104" s="2">
        <f t="shared" si="2"/>
        <v>7</v>
      </c>
      <c r="E104" s="2">
        <f t="shared" si="3"/>
        <v>2018</v>
      </c>
      <c r="F104">
        <v>4.03</v>
      </c>
      <c r="H104">
        <v>0.06</v>
      </c>
      <c r="J104">
        <v>0.31</v>
      </c>
      <c r="L104">
        <v>0.09</v>
      </c>
      <c r="N104">
        <v>2537</v>
      </c>
      <c r="O104">
        <v>19.899999999999999</v>
      </c>
    </row>
    <row r="105" spans="1:15" hidden="1" x14ac:dyDescent="0.3">
      <c r="A105" t="s">
        <v>16</v>
      </c>
      <c r="B105" t="s">
        <v>70</v>
      </c>
      <c r="C105" s="1">
        <v>43315</v>
      </c>
      <c r="D105" s="2">
        <f t="shared" si="2"/>
        <v>8</v>
      </c>
      <c r="E105" s="2">
        <f t="shared" si="3"/>
        <v>2018</v>
      </c>
      <c r="F105">
        <v>2.78</v>
      </c>
      <c r="H105">
        <v>0.08</v>
      </c>
      <c r="J105">
        <v>0.23</v>
      </c>
      <c r="L105">
        <v>0.08</v>
      </c>
      <c r="N105">
        <v>1997</v>
      </c>
      <c r="O105">
        <v>11.5</v>
      </c>
    </row>
    <row r="106" spans="1:15" hidden="1" x14ac:dyDescent="0.3">
      <c r="A106" t="s">
        <v>16</v>
      </c>
      <c r="B106" t="s">
        <v>70</v>
      </c>
      <c r="C106" s="1">
        <v>43357</v>
      </c>
      <c r="D106" s="2">
        <f t="shared" si="2"/>
        <v>9</v>
      </c>
      <c r="E106" s="2">
        <f t="shared" si="3"/>
        <v>2018</v>
      </c>
      <c r="F106">
        <v>2.46</v>
      </c>
      <c r="H106">
        <v>0.05</v>
      </c>
      <c r="J106">
        <v>0.224</v>
      </c>
      <c r="L106">
        <v>0.08</v>
      </c>
      <c r="N106">
        <v>3561</v>
      </c>
      <c r="O106">
        <v>12</v>
      </c>
    </row>
    <row r="107" spans="1:15" hidden="1" x14ac:dyDescent="0.3">
      <c r="A107" t="s">
        <v>16</v>
      </c>
      <c r="B107" t="s">
        <v>70</v>
      </c>
      <c r="C107" s="1">
        <v>43388</v>
      </c>
      <c r="D107" s="2">
        <f t="shared" si="2"/>
        <v>10</v>
      </c>
      <c r="E107" s="2">
        <f t="shared" si="3"/>
        <v>2018</v>
      </c>
      <c r="F107">
        <v>0.78</v>
      </c>
      <c r="H107">
        <v>7.0000000000000007E-2</v>
      </c>
      <c r="J107">
        <v>0.33</v>
      </c>
      <c r="L107">
        <v>0.1</v>
      </c>
      <c r="N107">
        <v>4740</v>
      </c>
      <c r="O107">
        <v>13.7</v>
      </c>
    </row>
    <row r="108" spans="1:15" hidden="1" x14ac:dyDescent="0.3">
      <c r="A108" t="s">
        <v>16</v>
      </c>
      <c r="B108" t="s">
        <v>70</v>
      </c>
      <c r="C108" s="1">
        <v>43433</v>
      </c>
      <c r="D108" s="2">
        <f t="shared" si="2"/>
        <v>11</v>
      </c>
      <c r="E108" s="2">
        <f t="shared" si="3"/>
        <v>2018</v>
      </c>
      <c r="F108">
        <v>0.8</v>
      </c>
      <c r="H108">
        <v>0.154</v>
      </c>
      <c r="J108">
        <v>0.47799999999999998</v>
      </c>
      <c r="L108">
        <v>9.8000000000000004E-2</v>
      </c>
      <c r="N108">
        <v>8293</v>
      </c>
      <c r="O108">
        <v>19.3</v>
      </c>
    </row>
    <row r="109" spans="1:15" hidden="1" x14ac:dyDescent="0.3">
      <c r="A109" t="s">
        <v>16</v>
      </c>
      <c r="B109" t="s">
        <v>70</v>
      </c>
      <c r="C109" s="1">
        <v>43446</v>
      </c>
      <c r="D109" s="2">
        <f t="shared" si="2"/>
        <v>12</v>
      </c>
      <c r="E109" s="2">
        <f t="shared" si="3"/>
        <v>2018</v>
      </c>
      <c r="F109">
        <v>0.97</v>
      </c>
      <c r="H109">
        <v>0.17</v>
      </c>
      <c r="J109">
        <v>0.53600000000000003</v>
      </c>
      <c r="L109">
        <v>8.5000000000000006E-2</v>
      </c>
      <c r="N109">
        <v>4228</v>
      </c>
      <c r="O109">
        <v>10.3</v>
      </c>
    </row>
    <row r="110" spans="1:15" hidden="1" x14ac:dyDescent="0.3">
      <c r="A110" t="s">
        <v>17</v>
      </c>
      <c r="B110" t="s">
        <v>70</v>
      </c>
      <c r="C110" s="1">
        <v>43476</v>
      </c>
      <c r="D110" s="2">
        <f t="shared" si="2"/>
        <v>1</v>
      </c>
      <c r="E110" s="2">
        <f t="shared" si="3"/>
        <v>2019</v>
      </c>
      <c r="F110">
        <v>1.63</v>
      </c>
      <c r="H110">
        <v>0.245</v>
      </c>
      <c r="J110">
        <v>0.54</v>
      </c>
      <c r="L110">
        <v>0.12</v>
      </c>
      <c r="N110">
        <v>1149</v>
      </c>
      <c r="O110">
        <v>22.9</v>
      </c>
    </row>
    <row r="111" spans="1:15" hidden="1" x14ac:dyDescent="0.3">
      <c r="A111" t="s">
        <v>17</v>
      </c>
      <c r="B111" t="s">
        <v>70</v>
      </c>
      <c r="C111" s="1">
        <v>43509</v>
      </c>
      <c r="D111" s="2">
        <f t="shared" si="2"/>
        <v>2</v>
      </c>
      <c r="E111" s="2">
        <f t="shared" si="3"/>
        <v>2019</v>
      </c>
      <c r="F111">
        <v>1.1200000000000001</v>
      </c>
      <c r="H111">
        <v>0.12</v>
      </c>
      <c r="J111">
        <v>0.48</v>
      </c>
      <c r="L111">
        <v>0.1</v>
      </c>
      <c r="N111">
        <v>213</v>
      </c>
      <c r="O111">
        <v>29.5</v>
      </c>
    </row>
    <row r="112" spans="1:15" hidden="1" x14ac:dyDescent="0.3">
      <c r="A112" t="s">
        <v>17</v>
      </c>
      <c r="B112" t="s">
        <v>70</v>
      </c>
      <c r="C112" s="1">
        <v>43537</v>
      </c>
      <c r="D112" s="2">
        <f t="shared" si="2"/>
        <v>3</v>
      </c>
      <c r="E112" s="2">
        <f t="shared" si="3"/>
        <v>2019</v>
      </c>
      <c r="F112">
        <v>0.8</v>
      </c>
      <c r="H112">
        <v>0.06</v>
      </c>
      <c r="J112">
        <v>0.34</v>
      </c>
      <c r="L112">
        <v>7.0000000000000007E-2</v>
      </c>
      <c r="N112">
        <v>147</v>
      </c>
      <c r="O112">
        <v>28.7</v>
      </c>
    </row>
    <row r="113" spans="1:15" hidden="1" x14ac:dyDescent="0.3">
      <c r="A113" t="s">
        <v>17</v>
      </c>
      <c r="B113" t="s">
        <v>70</v>
      </c>
      <c r="C113" s="1">
        <v>43566</v>
      </c>
      <c r="D113" s="2">
        <f t="shared" si="2"/>
        <v>4</v>
      </c>
      <c r="E113" s="2">
        <f t="shared" si="3"/>
        <v>2019</v>
      </c>
      <c r="F113">
        <v>2.09</v>
      </c>
      <c r="H113">
        <v>0.05</v>
      </c>
      <c r="I113" t="s">
        <v>74</v>
      </c>
      <c r="J113">
        <v>0.217</v>
      </c>
      <c r="L113">
        <v>0.05</v>
      </c>
      <c r="N113">
        <v>177</v>
      </c>
      <c r="O113">
        <v>7.2</v>
      </c>
    </row>
    <row r="114" spans="1:15" hidden="1" x14ac:dyDescent="0.3">
      <c r="A114" t="s">
        <v>17</v>
      </c>
      <c r="B114" t="s">
        <v>70</v>
      </c>
      <c r="C114" s="1">
        <v>43595</v>
      </c>
      <c r="D114" s="2">
        <f t="shared" si="2"/>
        <v>5</v>
      </c>
      <c r="E114" s="2">
        <f t="shared" si="3"/>
        <v>2019</v>
      </c>
      <c r="F114">
        <v>1.93</v>
      </c>
      <c r="H114">
        <v>7.0000000000000007E-2</v>
      </c>
      <c r="J114">
        <v>0.15</v>
      </c>
      <c r="L114">
        <v>0.05</v>
      </c>
      <c r="N114">
        <v>149</v>
      </c>
      <c r="O114">
        <v>7.7</v>
      </c>
    </row>
    <row r="115" spans="1:15" s="7" customFormat="1" hidden="1" x14ac:dyDescent="0.3">
      <c r="A115" s="7" t="s">
        <v>17</v>
      </c>
      <c r="B115" s="7" t="s">
        <v>70</v>
      </c>
      <c r="C115" s="8">
        <v>43623</v>
      </c>
      <c r="D115" s="9">
        <f t="shared" si="2"/>
        <v>6</v>
      </c>
      <c r="E115" s="9">
        <f t="shared" si="3"/>
        <v>2019</v>
      </c>
      <c r="F115" s="7">
        <v>1.73</v>
      </c>
      <c r="H115" s="7">
        <v>0.05</v>
      </c>
      <c r="I115" s="7" t="s">
        <v>74</v>
      </c>
      <c r="J115" s="7">
        <v>0.17</v>
      </c>
      <c r="L115" s="7">
        <v>6.2E-2</v>
      </c>
      <c r="N115" s="7">
        <v>131</v>
      </c>
      <c r="O115" s="7">
        <v>7.4</v>
      </c>
    </row>
    <row r="116" spans="1:15" hidden="1" x14ac:dyDescent="0.3">
      <c r="A116" t="s">
        <v>17</v>
      </c>
      <c r="B116" t="s">
        <v>70</v>
      </c>
      <c r="C116" s="1">
        <v>43655</v>
      </c>
      <c r="D116" s="2">
        <f t="shared" si="2"/>
        <v>7</v>
      </c>
      <c r="E116" s="2">
        <f t="shared" si="3"/>
        <v>2019</v>
      </c>
      <c r="F116">
        <v>1.56</v>
      </c>
      <c r="H116">
        <v>0.05</v>
      </c>
      <c r="I116" t="s">
        <v>74</v>
      </c>
      <c r="J116">
        <v>0.186</v>
      </c>
      <c r="L116">
        <v>7.1999999999999995E-2</v>
      </c>
      <c r="N116">
        <v>450</v>
      </c>
      <c r="O116">
        <v>10.6</v>
      </c>
    </row>
    <row r="117" spans="1:15" hidden="1" x14ac:dyDescent="0.3">
      <c r="A117" t="s">
        <v>17</v>
      </c>
      <c r="B117" t="s">
        <v>70</v>
      </c>
      <c r="C117" s="1">
        <v>43683</v>
      </c>
      <c r="D117" s="2">
        <f t="shared" si="2"/>
        <v>8</v>
      </c>
      <c r="E117" s="2">
        <f t="shared" si="3"/>
        <v>2019</v>
      </c>
      <c r="F117">
        <v>2.27</v>
      </c>
      <c r="H117">
        <v>0.05</v>
      </c>
      <c r="I117" t="s">
        <v>74</v>
      </c>
      <c r="J117">
        <v>0.193</v>
      </c>
      <c r="L117">
        <v>6.9000000000000006E-2</v>
      </c>
      <c r="N117">
        <v>1911</v>
      </c>
      <c r="O117">
        <v>10.8</v>
      </c>
    </row>
    <row r="118" spans="1:15" hidden="1" x14ac:dyDescent="0.3">
      <c r="A118" t="s">
        <v>17</v>
      </c>
      <c r="B118" t="s">
        <v>70</v>
      </c>
      <c r="C118" s="1">
        <v>43712</v>
      </c>
      <c r="D118" s="2">
        <f t="shared" si="2"/>
        <v>9</v>
      </c>
      <c r="E118" s="2">
        <f t="shared" si="3"/>
        <v>2019</v>
      </c>
      <c r="F118">
        <v>1.84</v>
      </c>
      <c r="H118">
        <v>0.05</v>
      </c>
      <c r="I118" t="s">
        <v>74</v>
      </c>
      <c r="J118">
        <v>0.21199999999999999</v>
      </c>
      <c r="L118">
        <v>0.08</v>
      </c>
      <c r="N118">
        <v>631</v>
      </c>
      <c r="O118">
        <v>13.7</v>
      </c>
    </row>
    <row r="119" spans="1:15" hidden="1" x14ac:dyDescent="0.3">
      <c r="A119" t="s">
        <v>17</v>
      </c>
      <c r="B119" t="s">
        <v>70</v>
      </c>
      <c r="C119" s="1">
        <v>43741</v>
      </c>
      <c r="D119" s="2">
        <f t="shared" si="2"/>
        <v>10</v>
      </c>
      <c r="E119" s="2">
        <f t="shared" si="3"/>
        <v>2019</v>
      </c>
      <c r="F119">
        <v>1.99</v>
      </c>
      <c r="H119" s="6">
        <v>0.2</v>
      </c>
      <c r="I119" t="s">
        <v>74</v>
      </c>
      <c r="J119">
        <v>0.23</v>
      </c>
      <c r="L119">
        <v>6.9000000000000006E-2</v>
      </c>
      <c r="N119">
        <v>605</v>
      </c>
      <c r="O119">
        <v>12.6</v>
      </c>
    </row>
    <row r="120" spans="1:15" hidden="1" x14ac:dyDescent="0.3">
      <c r="A120" t="s">
        <v>17</v>
      </c>
      <c r="B120" t="s">
        <v>70</v>
      </c>
      <c r="C120" s="1">
        <v>43773</v>
      </c>
      <c r="D120" s="2">
        <f t="shared" si="2"/>
        <v>11</v>
      </c>
      <c r="E120" s="2">
        <f t="shared" si="3"/>
        <v>2019</v>
      </c>
      <c r="F120">
        <v>2.08</v>
      </c>
      <c r="H120" s="6">
        <v>0.2</v>
      </c>
      <c r="I120" t="s">
        <v>74</v>
      </c>
      <c r="J120">
        <v>0.32</v>
      </c>
      <c r="L120">
        <v>6.7000000000000004E-2</v>
      </c>
      <c r="N120">
        <v>717</v>
      </c>
      <c r="O120">
        <v>13.6</v>
      </c>
    </row>
    <row r="121" spans="1:15" x14ac:dyDescent="0.3">
      <c r="A121" t="s">
        <v>17</v>
      </c>
      <c r="B121" t="s">
        <v>70</v>
      </c>
      <c r="C121" s="1">
        <v>43802</v>
      </c>
      <c r="D121" s="2">
        <f t="shared" si="2"/>
        <v>12</v>
      </c>
      <c r="E121" s="2">
        <f t="shared" si="3"/>
        <v>2019</v>
      </c>
      <c r="F121">
        <v>0.89</v>
      </c>
      <c r="H121">
        <v>0.2</v>
      </c>
      <c r="J121" s="6">
        <v>1.5</v>
      </c>
      <c r="K121" t="s">
        <v>74</v>
      </c>
      <c r="L121">
        <v>4.3999999999999997E-2</v>
      </c>
      <c r="N121">
        <v>5270</v>
      </c>
      <c r="O121">
        <v>16.5</v>
      </c>
    </row>
    <row r="122" spans="1:15" hidden="1" x14ac:dyDescent="0.3">
      <c r="A122" t="s">
        <v>18</v>
      </c>
      <c r="B122" t="s">
        <v>69</v>
      </c>
      <c r="C122" s="1">
        <v>43109</v>
      </c>
      <c r="D122" s="2">
        <f t="shared" si="2"/>
        <v>1</v>
      </c>
      <c r="E122" s="2">
        <f t="shared" si="3"/>
        <v>2018</v>
      </c>
      <c r="F122">
        <v>1.17</v>
      </c>
      <c r="H122">
        <v>0.19</v>
      </c>
      <c r="J122">
        <v>0.44</v>
      </c>
      <c r="L122">
        <v>7.0000000000000007E-2</v>
      </c>
      <c r="N122">
        <v>733</v>
      </c>
      <c r="O122">
        <v>4.5999999999999996</v>
      </c>
    </row>
    <row r="123" spans="1:15" hidden="1" x14ac:dyDescent="0.3">
      <c r="A123" t="s">
        <v>18</v>
      </c>
      <c r="B123" t="s">
        <v>69</v>
      </c>
      <c r="C123" s="1">
        <v>43138</v>
      </c>
      <c r="D123" s="2">
        <f t="shared" si="2"/>
        <v>2</v>
      </c>
      <c r="E123" s="2">
        <f t="shared" si="3"/>
        <v>2018</v>
      </c>
      <c r="F123">
        <v>1.26</v>
      </c>
      <c r="H123">
        <v>0.09</v>
      </c>
      <c r="J123">
        <v>0.64</v>
      </c>
      <c r="L123">
        <v>7.0000000000000007E-2</v>
      </c>
      <c r="N123">
        <v>297</v>
      </c>
      <c r="O123">
        <v>4.7</v>
      </c>
    </row>
    <row r="124" spans="1:15" hidden="1" x14ac:dyDescent="0.3">
      <c r="A124" t="s">
        <v>18</v>
      </c>
      <c r="B124" t="s">
        <v>69</v>
      </c>
      <c r="C124" s="1">
        <v>43172</v>
      </c>
      <c r="D124" s="2">
        <f t="shared" si="2"/>
        <v>3</v>
      </c>
      <c r="E124" s="2">
        <f t="shared" si="3"/>
        <v>2018</v>
      </c>
      <c r="F124">
        <v>2.72</v>
      </c>
      <c r="H124">
        <v>0.13</v>
      </c>
      <c r="J124">
        <v>0.53</v>
      </c>
      <c r="L124">
        <v>7.0000000000000007E-2</v>
      </c>
      <c r="N124">
        <v>228</v>
      </c>
      <c r="O124">
        <v>6.3</v>
      </c>
    </row>
    <row r="125" spans="1:15" hidden="1" x14ac:dyDescent="0.3">
      <c r="A125" t="s">
        <v>18</v>
      </c>
      <c r="B125" t="s">
        <v>69</v>
      </c>
      <c r="C125" s="1">
        <v>43200</v>
      </c>
      <c r="D125" s="2">
        <f t="shared" si="2"/>
        <v>4</v>
      </c>
      <c r="E125" s="2">
        <f t="shared" si="3"/>
        <v>2018</v>
      </c>
      <c r="F125">
        <v>1.8</v>
      </c>
      <c r="H125">
        <v>7.0000000000000007E-2</v>
      </c>
      <c r="J125">
        <v>0.26</v>
      </c>
      <c r="L125">
        <v>0.05</v>
      </c>
      <c r="N125">
        <v>151</v>
      </c>
      <c r="O125">
        <v>8.8000000000000007</v>
      </c>
    </row>
    <row r="126" spans="1:15" hidden="1" x14ac:dyDescent="0.3">
      <c r="A126" t="s">
        <v>18</v>
      </c>
      <c r="B126" t="s">
        <v>69</v>
      </c>
      <c r="C126" s="1">
        <v>43229</v>
      </c>
      <c r="D126" s="2">
        <f t="shared" si="2"/>
        <v>5</v>
      </c>
      <c r="E126" s="2">
        <f t="shared" si="3"/>
        <v>2018</v>
      </c>
      <c r="F126">
        <v>1.92</v>
      </c>
      <c r="H126">
        <v>0.05</v>
      </c>
      <c r="J126">
        <v>0.3</v>
      </c>
      <c r="L126">
        <v>7.0000000000000007E-2</v>
      </c>
      <c r="N126">
        <v>210</v>
      </c>
      <c r="O126">
        <v>4.3</v>
      </c>
    </row>
    <row r="127" spans="1:15" hidden="1" x14ac:dyDescent="0.3">
      <c r="A127" t="s">
        <v>18</v>
      </c>
      <c r="B127" t="s">
        <v>69</v>
      </c>
      <c r="C127" s="1">
        <v>43258</v>
      </c>
      <c r="D127" s="2">
        <f t="shared" si="2"/>
        <v>6</v>
      </c>
      <c r="E127" s="2">
        <f t="shared" si="3"/>
        <v>2018</v>
      </c>
      <c r="F127">
        <v>2.74</v>
      </c>
      <c r="H127">
        <v>0.02</v>
      </c>
      <c r="J127">
        <v>0.28999999999999998</v>
      </c>
      <c r="L127">
        <v>0.08</v>
      </c>
      <c r="N127">
        <v>190</v>
      </c>
      <c r="O127">
        <v>2.8</v>
      </c>
    </row>
    <row r="128" spans="1:15" hidden="1" x14ac:dyDescent="0.3">
      <c r="A128" t="s">
        <v>18</v>
      </c>
      <c r="B128" t="s">
        <v>69</v>
      </c>
      <c r="C128" s="1">
        <v>43290</v>
      </c>
      <c r="D128" s="2">
        <f t="shared" si="2"/>
        <v>7</v>
      </c>
      <c r="E128" s="2">
        <f t="shared" si="3"/>
        <v>2018</v>
      </c>
      <c r="F128">
        <v>3.69</v>
      </c>
      <c r="H128">
        <v>0.04</v>
      </c>
      <c r="J128">
        <v>0.32</v>
      </c>
      <c r="L128">
        <v>0.06</v>
      </c>
      <c r="N128">
        <v>194</v>
      </c>
      <c r="O128">
        <v>4.2</v>
      </c>
    </row>
    <row r="129" spans="1:15" hidden="1" x14ac:dyDescent="0.3">
      <c r="A129" t="s">
        <v>18</v>
      </c>
      <c r="B129" t="s">
        <v>69</v>
      </c>
      <c r="C129" s="1">
        <v>43318</v>
      </c>
      <c r="D129" s="2">
        <f t="shared" si="2"/>
        <v>8</v>
      </c>
      <c r="E129" s="2">
        <f t="shared" si="3"/>
        <v>2018</v>
      </c>
      <c r="F129">
        <v>4.1399999999999997</v>
      </c>
      <c r="H129">
        <v>2.4E-2</v>
      </c>
      <c r="J129">
        <v>0.18</v>
      </c>
      <c r="L129">
        <v>7.0000000000000007E-2</v>
      </c>
      <c r="N129">
        <v>324</v>
      </c>
      <c r="O129">
        <v>3.6</v>
      </c>
    </row>
    <row r="130" spans="1:15" hidden="1" x14ac:dyDescent="0.3">
      <c r="A130" t="s">
        <v>18</v>
      </c>
      <c r="B130" t="s">
        <v>69</v>
      </c>
      <c r="C130" s="1">
        <v>43360</v>
      </c>
      <c r="D130" s="2">
        <f t="shared" si="2"/>
        <v>9</v>
      </c>
      <c r="E130" s="2">
        <f t="shared" si="3"/>
        <v>2018</v>
      </c>
      <c r="F130">
        <v>1.97</v>
      </c>
      <c r="H130">
        <v>0.04</v>
      </c>
      <c r="J130">
        <v>0.221</v>
      </c>
      <c r="L130">
        <v>0.08</v>
      </c>
      <c r="N130">
        <v>751</v>
      </c>
      <c r="O130">
        <v>3.9</v>
      </c>
    </row>
    <row r="131" spans="1:15" hidden="1" x14ac:dyDescent="0.3">
      <c r="A131" t="s">
        <v>18</v>
      </c>
      <c r="B131" t="s">
        <v>69</v>
      </c>
      <c r="C131" s="1">
        <v>43389</v>
      </c>
      <c r="D131" s="2">
        <f t="shared" ref="D131:D194" si="4">MONTH(C131)</f>
        <v>10</v>
      </c>
      <c r="E131" s="2">
        <f t="shared" ref="E131:E194" si="5">YEAR(C131)</f>
        <v>2018</v>
      </c>
      <c r="F131">
        <v>1.59</v>
      </c>
      <c r="H131">
        <v>0.06</v>
      </c>
      <c r="J131">
        <v>0.308</v>
      </c>
      <c r="L131">
        <v>7.0000000000000007E-2</v>
      </c>
      <c r="N131">
        <v>701</v>
      </c>
      <c r="O131">
        <v>2.2000000000000002</v>
      </c>
    </row>
    <row r="132" spans="1:15" hidden="1" x14ac:dyDescent="0.3">
      <c r="A132" t="s">
        <v>18</v>
      </c>
      <c r="B132" t="s">
        <v>69</v>
      </c>
      <c r="C132" s="1">
        <v>43431</v>
      </c>
      <c r="D132" s="2">
        <f t="shared" si="4"/>
        <v>11</v>
      </c>
      <c r="E132" s="2">
        <f t="shared" si="5"/>
        <v>2018</v>
      </c>
      <c r="F132">
        <v>1.1399999999999999</v>
      </c>
      <c r="H132">
        <v>0.14399999999999999</v>
      </c>
      <c r="J132">
        <v>0.54800000000000004</v>
      </c>
      <c r="L132">
        <v>7.9000000000000001E-2</v>
      </c>
      <c r="N132">
        <v>924</v>
      </c>
      <c r="O132">
        <v>1.6</v>
      </c>
    </row>
    <row r="133" spans="1:15" hidden="1" x14ac:dyDescent="0.3">
      <c r="A133" t="s">
        <v>18</v>
      </c>
      <c r="B133" t="s">
        <v>69</v>
      </c>
      <c r="C133" s="1">
        <v>43447</v>
      </c>
      <c r="D133" s="2">
        <f t="shared" si="4"/>
        <v>12</v>
      </c>
      <c r="E133" s="2">
        <f t="shared" si="5"/>
        <v>2018</v>
      </c>
      <c r="F133">
        <v>0.78</v>
      </c>
      <c r="H133">
        <v>0.11899999999999999</v>
      </c>
      <c r="J133">
        <v>0.58099999999999996</v>
      </c>
      <c r="L133">
        <v>7.4999999999999997E-2</v>
      </c>
      <c r="N133">
        <v>957</v>
      </c>
      <c r="O133">
        <v>3.4</v>
      </c>
    </row>
    <row r="134" spans="1:15" hidden="1" x14ac:dyDescent="0.3">
      <c r="A134" t="s">
        <v>19</v>
      </c>
      <c r="B134" t="s">
        <v>69</v>
      </c>
      <c r="C134" s="1">
        <v>43480</v>
      </c>
      <c r="D134" s="2">
        <f t="shared" si="4"/>
        <v>1</v>
      </c>
      <c r="E134" s="2">
        <f t="shared" si="5"/>
        <v>2019</v>
      </c>
      <c r="F134">
        <v>0.95</v>
      </c>
      <c r="H134">
        <v>0.153</v>
      </c>
      <c r="J134">
        <v>0.59</v>
      </c>
      <c r="L134">
        <v>0.09</v>
      </c>
      <c r="N134">
        <v>386</v>
      </c>
      <c r="O134">
        <v>16.3</v>
      </c>
    </row>
    <row r="135" spans="1:15" hidden="1" x14ac:dyDescent="0.3">
      <c r="A135" t="s">
        <v>19</v>
      </c>
      <c r="B135" t="s">
        <v>69</v>
      </c>
      <c r="C135" s="1">
        <v>43511</v>
      </c>
      <c r="D135" s="2">
        <f t="shared" si="4"/>
        <v>2</v>
      </c>
      <c r="E135" s="2">
        <f t="shared" si="5"/>
        <v>2019</v>
      </c>
      <c r="F135">
        <v>0.68</v>
      </c>
      <c r="H135">
        <v>0.111</v>
      </c>
      <c r="J135">
        <v>0.59</v>
      </c>
      <c r="L135">
        <v>9.4E-2</v>
      </c>
      <c r="N135">
        <v>205</v>
      </c>
      <c r="O135">
        <v>21.3</v>
      </c>
    </row>
    <row r="136" spans="1:15" hidden="1" x14ac:dyDescent="0.3">
      <c r="A136" t="s">
        <v>19</v>
      </c>
      <c r="B136" t="s">
        <v>69</v>
      </c>
      <c r="C136" s="1">
        <v>43538</v>
      </c>
      <c r="D136" s="2">
        <f t="shared" si="4"/>
        <v>3</v>
      </c>
      <c r="E136" s="2">
        <f t="shared" si="5"/>
        <v>2019</v>
      </c>
      <c r="F136">
        <v>1.41</v>
      </c>
      <c r="H136">
        <v>0.06</v>
      </c>
      <c r="J136">
        <v>0.3</v>
      </c>
      <c r="L136">
        <v>7.0000000000000007E-2</v>
      </c>
      <c r="N136">
        <v>146</v>
      </c>
      <c r="O136">
        <v>25.9</v>
      </c>
    </row>
    <row r="137" spans="1:15" hidden="1" x14ac:dyDescent="0.3">
      <c r="A137" t="s">
        <v>19</v>
      </c>
      <c r="B137" t="s">
        <v>69</v>
      </c>
      <c r="C137" s="1">
        <v>43567</v>
      </c>
      <c r="D137" s="2">
        <f t="shared" si="4"/>
        <v>4</v>
      </c>
      <c r="E137" s="2">
        <f t="shared" si="5"/>
        <v>2019</v>
      </c>
      <c r="F137">
        <v>0.79</v>
      </c>
      <c r="H137">
        <v>0.06</v>
      </c>
      <c r="J137">
        <v>0.2</v>
      </c>
      <c r="L137">
        <v>0.05</v>
      </c>
      <c r="N137">
        <v>152</v>
      </c>
      <c r="O137">
        <v>5.6</v>
      </c>
    </row>
    <row r="138" spans="1:15" hidden="1" x14ac:dyDescent="0.3">
      <c r="A138" t="s">
        <v>19</v>
      </c>
      <c r="B138" t="s">
        <v>69</v>
      </c>
      <c r="C138" s="1">
        <v>43598</v>
      </c>
      <c r="D138" s="2">
        <f t="shared" si="4"/>
        <v>5</v>
      </c>
      <c r="E138" s="2">
        <f t="shared" si="5"/>
        <v>2019</v>
      </c>
      <c r="F138">
        <v>1.2</v>
      </c>
      <c r="H138">
        <v>0.05</v>
      </c>
      <c r="I138" t="s">
        <v>74</v>
      </c>
      <c r="J138">
        <v>0.14000000000000001</v>
      </c>
      <c r="L138">
        <v>0.05</v>
      </c>
      <c r="N138">
        <v>147</v>
      </c>
      <c r="O138">
        <v>3.7</v>
      </c>
    </row>
    <row r="139" spans="1:15" hidden="1" x14ac:dyDescent="0.3">
      <c r="A139" t="s">
        <v>19</v>
      </c>
      <c r="B139" t="s">
        <v>69</v>
      </c>
      <c r="C139" s="1">
        <v>43626</v>
      </c>
      <c r="D139" s="2">
        <f t="shared" si="4"/>
        <v>6</v>
      </c>
      <c r="E139" s="2">
        <f t="shared" si="5"/>
        <v>2019</v>
      </c>
      <c r="F139">
        <v>0.5</v>
      </c>
      <c r="H139">
        <v>0.05</v>
      </c>
      <c r="I139" t="s">
        <v>74</v>
      </c>
      <c r="J139">
        <v>0.15</v>
      </c>
      <c r="L139">
        <v>0.05</v>
      </c>
      <c r="N139">
        <v>104</v>
      </c>
      <c r="O139">
        <v>4.8</v>
      </c>
    </row>
    <row r="140" spans="1:15" hidden="1" x14ac:dyDescent="0.3">
      <c r="A140" t="s">
        <v>19</v>
      </c>
      <c r="B140" t="s">
        <v>69</v>
      </c>
      <c r="C140" s="1">
        <v>43656</v>
      </c>
      <c r="D140" s="2">
        <f t="shared" si="4"/>
        <v>7</v>
      </c>
      <c r="E140" s="2">
        <f t="shared" si="5"/>
        <v>2019</v>
      </c>
      <c r="F140">
        <v>1.64</v>
      </c>
      <c r="H140">
        <v>0.05</v>
      </c>
      <c r="I140" t="s">
        <v>74</v>
      </c>
      <c r="J140">
        <v>0.19700000000000001</v>
      </c>
      <c r="L140">
        <v>9.5000000000000001E-2</v>
      </c>
      <c r="N140">
        <v>122</v>
      </c>
      <c r="O140">
        <v>4.5</v>
      </c>
    </row>
    <row r="141" spans="1:15" hidden="1" x14ac:dyDescent="0.3">
      <c r="A141" t="s">
        <v>19</v>
      </c>
      <c r="B141" t="s">
        <v>69</v>
      </c>
      <c r="C141" s="1">
        <v>43684</v>
      </c>
      <c r="D141" s="2">
        <f t="shared" si="4"/>
        <v>8</v>
      </c>
      <c r="E141" s="2">
        <f t="shared" si="5"/>
        <v>2019</v>
      </c>
      <c r="F141">
        <v>2.65</v>
      </c>
      <c r="H141">
        <v>0.05</v>
      </c>
      <c r="I141" t="s">
        <v>74</v>
      </c>
      <c r="J141">
        <v>0.20300000000000001</v>
      </c>
      <c r="L141">
        <v>6.6000000000000003E-2</v>
      </c>
      <c r="N141">
        <v>307</v>
      </c>
      <c r="O141">
        <v>6.1</v>
      </c>
    </row>
    <row r="142" spans="1:15" hidden="1" x14ac:dyDescent="0.3">
      <c r="A142" t="s">
        <v>19</v>
      </c>
      <c r="B142" t="s">
        <v>69</v>
      </c>
      <c r="C142" s="1">
        <v>43713</v>
      </c>
      <c r="D142" s="2">
        <f t="shared" si="4"/>
        <v>9</v>
      </c>
      <c r="E142" s="2">
        <f t="shared" si="5"/>
        <v>2019</v>
      </c>
      <c r="F142">
        <v>0.72</v>
      </c>
      <c r="H142">
        <v>0.05</v>
      </c>
      <c r="I142" t="s">
        <v>74</v>
      </c>
      <c r="J142">
        <v>0.215</v>
      </c>
      <c r="L142">
        <v>6.2E-2</v>
      </c>
      <c r="N142">
        <v>175</v>
      </c>
      <c r="O142">
        <v>4.9000000000000004</v>
      </c>
    </row>
    <row r="143" spans="1:15" hidden="1" x14ac:dyDescent="0.3">
      <c r="A143" t="s">
        <v>19</v>
      </c>
      <c r="B143" t="s">
        <v>69</v>
      </c>
      <c r="C143" s="1">
        <v>43742</v>
      </c>
      <c r="D143" s="2">
        <f t="shared" si="4"/>
        <v>10</v>
      </c>
      <c r="E143" s="2">
        <f t="shared" si="5"/>
        <v>2019</v>
      </c>
      <c r="F143">
        <v>1.46</v>
      </c>
      <c r="H143" s="6">
        <v>0.2</v>
      </c>
      <c r="I143" t="s">
        <v>74</v>
      </c>
      <c r="J143" t="s">
        <v>9</v>
      </c>
      <c r="L143">
        <v>5.7000000000000002E-2</v>
      </c>
      <c r="N143">
        <v>144</v>
      </c>
      <c r="O143">
        <v>3.7</v>
      </c>
    </row>
    <row r="144" spans="1:15" hidden="1" x14ac:dyDescent="0.3">
      <c r="A144" t="s">
        <v>19</v>
      </c>
      <c r="B144" t="s">
        <v>69</v>
      </c>
      <c r="C144" s="1">
        <v>43774</v>
      </c>
      <c r="D144" s="2">
        <f t="shared" si="4"/>
        <v>11</v>
      </c>
      <c r="E144" s="2">
        <f t="shared" si="5"/>
        <v>2019</v>
      </c>
      <c r="F144">
        <v>1.32</v>
      </c>
      <c r="H144" s="6">
        <v>0.2</v>
      </c>
      <c r="I144" t="s">
        <v>74</v>
      </c>
      <c r="J144">
        <v>0.36</v>
      </c>
      <c r="L144">
        <v>5.7000000000000002E-2</v>
      </c>
      <c r="N144">
        <v>162</v>
      </c>
      <c r="O144">
        <v>4.0999999999999996</v>
      </c>
    </row>
    <row r="145" spans="1:15" hidden="1" x14ac:dyDescent="0.3">
      <c r="A145" t="s">
        <v>19</v>
      </c>
      <c r="B145" t="s">
        <v>69</v>
      </c>
      <c r="C145" s="1">
        <v>43803</v>
      </c>
      <c r="D145" s="2">
        <f t="shared" si="4"/>
        <v>12</v>
      </c>
      <c r="E145" s="2">
        <f t="shared" si="5"/>
        <v>2019</v>
      </c>
      <c r="F145">
        <v>1.26</v>
      </c>
      <c r="H145" s="6">
        <v>0.2</v>
      </c>
      <c r="I145" t="s">
        <v>74</v>
      </c>
      <c r="J145">
        <v>0.4</v>
      </c>
      <c r="L145">
        <v>4.4999999999999998E-2</v>
      </c>
      <c r="N145">
        <v>493</v>
      </c>
      <c r="O145">
        <v>7.9</v>
      </c>
    </row>
    <row r="146" spans="1:15" hidden="1" x14ac:dyDescent="0.3">
      <c r="A146" t="s">
        <v>20</v>
      </c>
      <c r="B146" t="s">
        <v>69</v>
      </c>
      <c r="C146" s="1">
        <v>43108</v>
      </c>
      <c r="D146" s="2">
        <f t="shared" si="4"/>
        <v>1</v>
      </c>
      <c r="E146" s="2">
        <f t="shared" si="5"/>
        <v>2018</v>
      </c>
      <c r="F146">
        <v>2.2599999999999998</v>
      </c>
      <c r="H146">
        <v>0.14000000000000001</v>
      </c>
      <c r="J146">
        <v>0.48</v>
      </c>
      <c r="L146">
        <v>0.06</v>
      </c>
      <c r="N146">
        <v>853</v>
      </c>
      <c r="O146">
        <v>4.9000000000000004</v>
      </c>
    </row>
    <row r="147" spans="1:15" hidden="1" x14ac:dyDescent="0.3">
      <c r="A147" t="s">
        <v>20</v>
      </c>
      <c r="B147" t="s">
        <v>69</v>
      </c>
      <c r="C147" s="1">
        <v>43137</v>
      </c>
      <c r="D147" s="2">
        <f t="shared" si="4"/>
        <v>2</v>
      </c>
      <c r="E147" s="2">
        <f t="shared" si="5"/>
        <v>2018</v>
      </c>
      <c r="F147">
        <v>1.66</v>
      </c>
      <c r="H147">
        <v>7.0000000000000007E-2</v>
      </c>
      <c r="J147">
        <v>0.63</v>
      </c>
      <c r="L147">
        <v>7.0000000000000007E-2</v>
      </c>
      <c r="N147">
        <v>324</v>
      </c>
      <c r="O147">
        <v>4.0999999999999996</v>
      </c>
    </row>
    <row r="148" spans="1:15" hidden="1" x14ac:dyDescent="0.3">
      <c r="A148" t="s">
        <v>20</v>
      </c>
      <c r="B148" t="s">
        <v>69</v>
      </c>
      <c r="C148" s="1">
        <v>43171</v>
      </c>
      <c r="D148" s="2">
        <f t="shared" si="4"/>
        <v>3</v>
      </c>
      <c r="E148" s="2">
        <f t="shared" si="5"/>
        <v>2018</v>
      </c>
      <c r="F148">
        <v>3.18</v>
      </c>
      <c r="H148">
        <v>0.06</v>
      </c>
      <c r="J148">
        <v>0.56999999999999995</v>
      </c>
      <c r="L148">
        <v>7.0000000000000007E-2</v>
      </c>
      <c r="N148">
        <v>292</v>
      </c>
      <c r="O148">
        <v>3.8</v>
      </c>
    </row>
    <row r="149" spans="1:15" hidden="1" x14ac:dyDescent="0.3">
      <c r="A149" t="s">
        <v>20</v>
      </c>
      <c r="B149" t="s">
        <v>69</v>
      </c>
      <c r="C149" s="1">
        <v>43199</v>
      </c>
      <c r="D149" s="2">
        <f t="shared" si="4"/>
        <v>4</v>
      </c>
      <c r="E149" s="2">
        <f t="shared" si="5"/>
        <v>2018</v>
      </c>
      <c r="F149">
        <v>4.0199999999999996</v>
      </c>
      <c r="H149">
        <v>0.05</v>
      </c>
      <c r="J149">
        <v>0.35</v>
      </c>
      <c r="L149">
        <v>0.06</v>
      </c>
      <c r="N149">
        <v>196</v>
      </c>
      <c r="O149">
        <v>5</v>
      </c>
    </row>
    <row r="150" spans="1:15" hidden="1" x14ac:dyDescent="0.3">
      <c r="A150" t="s">
        <v>20</v>
      </c>
      <c r="B150" t="s">
        <v>69</v>
      </c>
      <c r="C150" s="1">
        <v>43228</v>
      </c>
      <c r="D150" s="2">
        <f t="shared" si="4"/>
        <v>5</v>
      </c>
      <c r="E150" s="2">
        <f t="shared" si="5"/>
        <v>2018</v>
      </c>
      <c r="F150">
        <v>1.96</v>
      </c>
      <c r="H150">
        <v>0.03</v>
      </c>
      <c r="J150">
        <v>0.28000000000000003</v>
      </c>
      <c r="L150">
        <v>7.0000000000000007E-2</v>
      </c>
      <c r="N150">
        <v>215</v>
      </c>
      <c r="O150">
        <v>3.2</v>
      </c>
    </row>
    <row r="151" spans="1:15" hidden="1" x14ac:dyDescent="0.3">
      <c r="A151" t="s">
        <v>20</v>
      </c>
      <c r="B151" t="s">
        <v>69</v>
      </c>
      <c r="C151" s="1">
        <v>43255</v>
      </c>
      <c r="D151" s="2">
        <f t="shared" si="4"/>
        <v>6</v>
      </c>
      <c r="E151" s="2">
        <f t="shared" si="5"/>
        <v>2018</v>
      </c>
      <c r="F151">
        <v>2.13</v>
      </c>
      <c r="H151">
        <v>0.02</v>
      </c>
      <c r="J151">
        <v>0.28999999999999998</v>
      </c>
      <c r="L151">
        <v>7.0000000000000007E-2</v>
      </c>
      <c r="N151">
        <v>202</v>
      </c>
      <c r="O151">
        <v>6.8</v>
      </c>
    </row>
    <row r="152" spans="1:15" hidden="1" x14ac:dyDescent="0.3">
      <c r="A152" t="s">
        <v>20</v>
      </c>
      <c r="B152" t="s">
        <v>69</v>
      </c>
      <c r="C152" s="1">
        <v>43300</v>
      </c>
      <c r="D152" s="2">
        <f t="shared" si="4"/>
        <v>7</v>
      </c>
      <c r="E152" s="2">
        <f t="shared" si="5"/>
        <v>2018</v>
      </c>
      <c r="F152">
        <v>3.34</v>
      </c>
      <c r="H152">
        <v>0.02</v>
      </c>
      <c r="J152">
        <v>0.21</v>
      </c>
      <c r="L152">
        <v>7.0000000000000007E-2</v>
      </c>
      <c r="N152">
        <v>375</v>
      </c>
      <c r="O152">
        <v>2.2999999999999998</v>
      </c>
    </row>
    <row r="153" spans="1:15" hidden="1" x14ac:dyDescent="0.3">
      <c r="A153" t="s">
        <v>20</v>
      </c>
      <c r="B153" t="s">
        <v>69</v>
      </c>
      <c r="C153" s="1">
        <v>43315</v>
      </c>
      <c r="D153" s="2">
        <f t="shared" si="4"/>
        <v>8</v>
      </c>
      <c r="E153" s="2">
        <f t="shared" si="5"/>
        <v>2018</v>
      </c>
      <c r="F153">
        <v>2.56</v>
      </c>
      <c r="H153">
        <v>2.4E-2</v>
      </c>
      <c r="J153">
        <v>0.153</v>
      </c>
      <c r="L153">
        <v>7.0000000000000007E-2</v>
      </c>
      <c r="N153">
        <v>423</v>
      </c>
      <c r="O153">
        <v>1.2</v>
      </c>
    </row>
    <row r="154" spans="1:15" hidden="1" x14ac:dyDescent="0.3">
      <c r="A154" t="s">
        <v>20</v>
      </c>
      <c r="B154" t="s">
        <v>69</v>
      </c>
      <c r="C154" s="1">
        <v>43357</v>
      </c>
      <c r="D154" s="2">
        <f t="shared" si="4"/>
        <v>9</v>
      </c>
      <c r="E154" s="2">
        <f t="shared" si="5"/>
        <v>2018</v>
      </c>
      <c r="F154">
        <v>1.67</v>
      </c>
      <c r="H154">
        <v>0.03</v>
      </c>
      <c r="J154">
        <v>0.18</v>
      </c>
      <c r="L154">
        <v>7.8E-2</v>
      </c>
      <c r="N154">
        <v>994</v>
      </c>
      <c r="O154">
        <v>1.4</v>
      </c>
    </row>
    <row r="155" spans="1:15" hidden="1" x14ac:dyDescent="0.3">
      <c r="A155" t="s">
        <v>20</v>
      </c>
      <c r="B155" t="s">
        <v>69</v>
      </c>
      <c r="C155" s="1">
        <v>43388</v>
      </c>
      <c r="D155" s="2">
        <f t="shared" si="4"/>
        <v>10</v>
      </c>
      <c r="E155" s="2">
        <f t="shared" si="5"/>
        <v>2018</v>
      </c>
      <c r="F155">
        <v>1.35</v>
      </c>
      <c r="H155">
        <v>0.04</v>
      </c>
      <c r="J155">
        <v>0.26</v>
      </c>
      <c r="L155">
        <v>0.08</v>
      </c>
      <c r="N155">
        <v>969</v>
      </c>
      <c r="O155">
        <v>0.7</v>
      </c>
    </row>
    <row r="156" spans="1:15" hidden="1" x14ac:dyDescent="0.3">
      <c r="A156" t="s">
        <v>20</v>
      </c>
      <c r="B156" t="s">
        <v>69</v>
      </c>
      <c r="C156" s="1">
        <v>43433</v>
      </c>
      <c r="D156" s="2">
        <f t="shared" si="4"/>
        <v>11</v>
      </c>
      <c r="E156" s="2">
        <f t="shared" si="5"/>
        <v>2018</v>
      </c>
      <c r="F156">
        <v>5.46</v>
      </c>
      <c r="H156">
        <v>0.13700000000000001</v>
      </c>
      <c r="J156">
        <v>1.88</v>
      </c>
      <c r="L156">
        <v>0.09</v>
      </c>
      <c r="N156">
        <v>1061</v>
      </c>
      <c r="O156">
        <v>17.5</v>
      </c>
    </row>
    <row r="157" spans="1:15" hidden="1" x14ac:dyDescent="0.3">
      <c r="A157" t="s">
        <v>20</v>
      </c>
      <c r="B157" t="s">
        <v>69</v>
      </c>
      <c r="C157" s="1">
        <v>43446</v>
      </c>
      <c r="D157" s="2">
        <f t="shared" si="4"/>
        <v>12</v>
      </c>
      <c r="E157" s="2">
        <f t="shared" si="5"/>
        <v>2018</v>
      </c>
      <c r="F157">
        <v>1.06</v>
      </c>
      <c r="H157">
        <v>0.13800000000000001</v>
      </c>
      <c r="J157">
        <v>0.57899999999999996</v>
      </c>
      <c r="L157">
        <v>7.1999999999999995E-2</v>
      </c>
      <c r="N157">
        <v>1113</v>
      </c>
      <c r="O157">
        <v>2.2000000000000002</v>
      </c>
    </row>
    <row r="158" spans="1:15" hidden="1" x14ac:dyDescent="0.3">
      <c r="A158" t="s">
        <v>21</v>
      </c>
      <c r="B158" t="s">
        <v>69</v>
      </c>
      <c r="C158" s="1">
        <v>43476</v>
      </c>
      <c r="D158" s="2">
        <f t="shared" si="4"/>
        <v>1</v>
      </c>
      <c r="E158" s="2">
        <f t="shared" si="5"/>
        <v>2019</v>
      </c>
      <c r="F158">
        <v>1.45</v>
      </c>
      <c r="H158">
        <v>0.15</v>
      </c>
      <c r="J158">
        <v>0.67</v>
      </c>
      <c r="L158">
        <v>0.09</v>
      </c>
      <c r="N158">
        <v>805</v>
      </c>
      <c r="O158">
        <v>11.7</v>
      </c>
    </row>
    <row r="159" spans="1:15" hidden="1" x14ac:dyDescent="0.3">
      <c r="A159" t="s">
        <v>21</v>
      </c>
      <c r="B159" t="s">
        <v>69</v>
      </c>
      <c r="C159" s="1">
        <v>43509</v>
      </c>
      <c r="D159" s="2">
        <f t="shared" si="4"/>
        <v>2</v>
      </c>
      <c r="E159" s="2">
        <f t="shared" si="5"/>
        <v>2019</v>
      </c>
      <c r="F159">
        <v>3.55</v>
      </c>
      <c r="H159">
        <v>0.08</v>
      </c>
      <c r="J159">
        <v>0.7</v>
      </c>
      <c r="L159">
        <v>0.19</v>
      </c>
      <c r="N159">
        <v>227</v>
      </c>
      <c r="O159">
        <v>52.6</v>
      </c>
    </row>
    <row r="160" spans="1:15" hidden="1" x14ac:dyDescent="0.3">
      <c r="A160" t="s">
        <v>21</v>
      </c>
      <c r="B160" t="s">
        <v>69</v>
      </c>
      <c r="C160" s="1">
        <v>43537</v>
      </c>
      <c r="D160" s="2">
        <f t="shared" si="4"/>
        <v>3</v>
      </c>
      <c r="E160" s="2">
        <f t="shared" si="5"/>
        <v>2019</v>
      </c>
      <c r="F160">
        <v>0.85</v>
      </c>
      <c r="H160">
        <v>0.06</v>
      </c>
      <c r="J160">
        <v>0.53</v>
      </c>
      <c r="L160">
        <v>0.08</v>
      </c>
      <c r="N160">
        <v>202</v>
      </c>
      <c r="O160">
        <v>13.6</v>
      </c>
    </row>
    <row r="161" spans="1:15" hidden="1" x14ac:dyDescent="0.3">
      <c r="A161" t="s">
        <v>21</v>
      </c>
      <c r="B161" t="s">
        <v>69</v>
      </c>
      <c r="C161" s="1">
        <v>43566</v>
      </c>
      <c r="D161" s="2">
        <f t="shared" si="4"/>
        <v>4</v>
      </c>
      <c r="E161" s="2">
        <f t="shared" si="5"/>
        <v>2019</v>
      </c>
      <c r="F161">
        <v>1.7</v>
      </c>
      <c r="H161">
        <v>0.05</v>
      </c>
      <c r="I161" t="s">
        <v>74</v>
      </c>
      <c r="J161">
        <v>0.24</v>
      </c>
      <c r="L161">
        <v>0.05</v>
      </c>
      <c r="N161">
        <v>177</v>
      </c>
      <c r="O161">
        <v>4.7</v>
      </c>
    </row>
    <row r="162" spans="1:15" hidden="1" x14ac:dyDescent="0.3">
      <c r="A162" t="s">
        <v>21</v>
      </c>
      <c r="B162" t="s">
        <v>69</v>
      </c>
      <c r="C162" s="1">
        <v>43595</v>
      </c>
      <c r="D162" s="2">
        <f t="shared" si="4"/>
        <v>5</v>
      </c>
      <c r="E162" s="2">
        <f t="shared" si="5"/>
        <v>2019</v>
      </c>
      <c r="F162">
        <v>1.39</v>
      </c>
      <c r="H162">
        <v>0.05</v>
      </c>
      <c r="I162" t="s">
        <v>74</v>
      </c>
      <c r="J162">
        <v>9.4E-2</v>
      </c>
      <c r="L162">
        <v>0.04</v>
      </c>
      <c r="N162">
        <v>150</v>
      </c>
      <c r="O162">
        <v>2.4</v>
      </c>
    </row>
    <row r="163" spans="1:15" hidden="1" x14ac:dyDescent="0.3">
      <c r="A163" t="s">
        <v>21</v>
      </c>
      <c r="B163" t="s">
        <v>69</v>
      </c>
      <c r="C163" s="1">
        <v>43623</v>
      </c>
      <c r="D163" s="2">
        <f t="shared" si="4"/>
        <v>6</v>
      </c>
      <c r="E163" s="2">
        <f t="shared" si="5"/>
        <v>2019</v>
      </c>
      <c r="F163">
        <v>0.5</v>
      </c>
      <c r="G163" t="s">
        <v>74</v>
      </c>
      <c r="H163">
        <v>0.05</v>
      </c>
      <c r="I163" t="s">
        <v>74</v>
      </c>
      <c r="J163">
        <v>0.155</v>
      </c>
      <c r="L163">
        <v>0.06</v>
      </c>
      <c r="N163">
        <v>121</v>
      </c>
      <c r="O163">
        <v>4.2</v>
      </c>
    </row>
    <row r="164" spans="1:15" hidden="1" x14ac:dyDescent="0.3">
      <c r="A164" t="s">
        <v>21</v>
      </c>
      <c r="B164" t="s">
        <v>69</v>
      </c>
      <c r="C164" s="1">
        <v>43655</v>
      </c>
      <c r="D164" s="2">
        <f t="shared" si="4"/>
        <v>7</v>
      </c>
      <c r="E164" s="2">
        <f t="shared" si="5"/>
        <v>2019</v>
      </c>
      <c r="F164">
        <v>1.34</v>
      </c>
      <c r="H164">
        <v>0.05</v>
      </c>
      <c r="I164" t="s">
        <v>74</v>
      </c>
      <c r="J164">
        <v>0.17499999999999999</v>
      </c>
      <c r="L164">
        <v>0.06</v>
      </c>
      <c r="N164">
        <v>125</v>
      </c>
      <c r="O164">
        <v>2.8</v>
      </c>
    </row>
    <row r="165" spans="1:15" hidden="1" x14ac:dyDescent="0.3">
      <c r="A165" t="s">
        <v>21</v>
      </c>
      <c r="B165" t="s">
        <v>69</v>
      </c>
      <c r="C165" s="1">
        <v>43683</v>
      </c>
      <c r="D165" s="2">
        <f t="shared" si="4"/>
        <v>8</v>
      </c>
      <c r="E165" s="2">
        <f t="shared" si="5"/>
        <v>2019</v>
      </c>
      <c r="F165">
        <v>1.72</v>
      </c>
      <c r="H165">
        <v>0.05</v>
      </c>
      <c r="I165" t="s">
        <v>74</v>
      </c>
      <c r="J165">
        <v>0.17100000000000001</v>
      </c>
      <c r="L165">
        <v>7.0000000000000007E-2</v>
      </c>
      <c r="N165">
        <v>363</v>
      </c>
      <c r="O165">
        <v>3.4</v>
      </c>
    </row>
    <row r="166" spans="1:15" hidden="1" x14ac:dyDescent="0.3">
      <c r="A166" t="s">
        <v>21</v>
      </c>
      <c r="B166" t="s">
        <v>69</v>
      </c>
      <c r="C166" s="1">
        <v>43712</v>
      </c>
      <c r="D166" s="2">
        <f t="shared" si="4"/>
        <v>9</v>
      </c>
      <c r="E166" s="2">
        <f t="shared" si="5"/>
        <v>2019</v>
      </c>
      <c r="F166">
        <v>1.69</v>
      </c>
      <c r="H166">
        <v>0.05</v>
      </c>
      <c r="I166" t="s">
        <v>74</v>
      </c>
      <c r="J166">
        <v>0.185</v>
      </c>
      <c r="L166">
        <v>0.06</v>
      </c>
      <c r="N166">
        <v>185</v>
      </c>
      <c r="O166">
        <v>1.1000000000000001</v>
      </c>
    </row>
    <row r="167" spans="1:15" hidden="1" x14ac:dyDescent="0.3">
      <c r="A167" t="s">
        <v>21</v>
      </c>
      <c r="B167" t="s">
        <v>69</v>
      </c>
      <c r="C167" s="1">
        <v>43741</v>
      </c>
      <c r="D167" s="2">
        <f t="shared" si="4"/>
        <v>10</v>
      </c>
      <c r="E167" s="2">
        <f t="shared" si="5"/>
        <v>2019</v>
      </c>
      <c r="F167">
        <v>1.35</v>
      </c>
      <c r="H167" s="6">
        <v>0.2</v>
      </c>
      <c r="I167" t="s">
        <v>74</v>
      </c>
      <c r="J167">
        <v>0.22</v>
      </c>
      <c r="L167">
        <v>5.3999999999999999E-2</v>
      </c>
      <c r="N167">
        <v>161</v>
      </c>
      <c r="O167">
        <v>2.2999999999999998</v>
      </c>
    </row>
    <row r="168" spans="1:15" hidden="1" x14ac:dyDescent="0.3">
      <c r="A168" t="s">
        <v>21</v>
      </c>
      <c r="B168" t="s">
        <v>69</v>
      </c>
      <c r="C168" s="1">
        <v>43773</v>
      </c>
      <c r="D168" s="2">
        <f t="shared" si="4"/>
        <v>11</v>
      </c>
      <c r="E168" s="2">
        <f t="shared" si="5"/>
        <v>2019</v>
      </c>
      <c r="F168">
        <v>1.37</v>
      </c>
      <c r="H168" s="6">
        <v>0.2</v>
      </c>
      <c r="I168" t="s">
        <v>74</v>
      </c>
      <c r="J168">
        <v>0.35</v>
      </c>
      <c r="L168">
        <v>5.3999999999999999E-2</v>
      </c>
      <c r="N168">
        <v>159</v>
      </c>
      <c r="O168">
        <v>3.4</v>
      </c>
    </row>
    <row r="169" spans="1:15" hidden="1" x14ac:dyDescent="0.3">
      <c r="A169" t="s">
        <v>21</v>
      </c>
      <c r="B169" t="s">
        <v>69</v>
      </c>
      <c r="C169" s="1">
        <v>43802</v>
      </c>
      <c r="D169" s="2">
        <f t="shared" si="4"/>
        <v>12</v>
      </c>
      <c r="E169" s="2">
        <f t="shared" si="5"/>
        <v>2019</v>
      </c>
      <c r="F169">
        <v>2</v>
      </c>
      <c r="H169">
        <v>0.12</v>
      </c>
      <c r="J169">
        <v>0.38</v>
      </c>
      <c r="L169">
        <v>0.1</v>
      </c>
      <c r="M169" t="s">
        <v>74</v>
      </c>
      <c r="N169">
        <v>661</v>
      </c>
      <c r="O169">
        <v>21.8</v>
      </c>
    </row>
    <row r="170" spans="1:15" hidden="1" x14ac:dyDescent="0.3">
      <c r="A170" t="s">
        <v>22</v>
      </c>
      <c r="B170" t="s">
        <v>70</v>
      </c>
      <c r="C170" s="1">
        <v>43105</v>
      </c>
      <c r="D170" s="2">
        <f t="shared" si="4"/>
        <v>1</v>
      </c>
      <c r="E170" s="2">
        <f t="shared" si="5"/>
        <v>2018</v>
      </c>
      <c r="F170">
        <v>1.86</v>
      </c>
      <c r="H170">
        <v>0.21</v>
      </c>
      <c r="J170">
        <v>0.4</v>
      </c>
      <c r="L170">
        <v>7.0000000000000007E-2</v>
      </c>
      <c r="N170">
        <v>1841</v>
      </c>
      <c r="O170">
        <v>10.8</v>
      </c>
    </row>
    <row r="171" spans="1:15" hidden="1" x14ac:dyDescent="0.3">
      <c r="A171" t="s">
        <v>22</v>
      </c>
      <c r="B171" t="s">
        <v>70</v>
      </c>
      <c r="C171" s="1">
        <v>43136</v>
      </c>
      <c r="D171" s="2">
        <f t="shared" si="4"/>
        <v>2</v>
      </c>
      <c r="E171" s="2">
        <f t="shared" si="5"/>
        <v>2018</v>
      </c>
      <c r="F171">
        <v>1.3</v>
      </c>
      <c r="H171">
        <v>0.18</v>
      </c>
      <c r="J171">
        <v>0.47</v>
      </c>
      <c r="L171">
        <v>0.09</v>
      </c>
      <c r="N171">
        <v>210</v>
      </c>
      <c r="O171">
        <v>9.9</v>
      </c>
    </row>
    <row r="172" spans="1:15" hidden="1" x14ac:dyDescent="0.3">
      <c r="A172" t="s">
        <v>22</v>
      </c>
      <c r="B172" t="s">
        <v>70</v>
      </c>
      <c r="C172" s="1">
        <v>43168</v>
      </c>
      <c r="D172" s="2">
        <f t="shared" si="4"/>
        <v>3</v>
      </c>
      <c r="E172" s="2">
        <f t="shared" si="5"/>
        <v>2018</v>
      </c>
      <c r="F172">
        <v>2.4300000000000002</v>
      </c>
      <c r="H172">
        <v>0.23</v>
      </c>
      <c r="J172">
        <v>0.4</v>
      </c>
      <c r="L172">
        <v>7.0000000000000007E-2</v>
      </c>
      <c r="N172">
        <v>274</v>
      </c>
      <c r="O172">
        <v>8.1</v>
      </c>
    </row>
    <row r="173" spans="1:15" hidden="1" x14ac:dyDescent="0.3">
      <c r="A173" t="s">
        <v>22</v>
      </c>
      <c r="B173" t="s">
        <v>70</v>
      </c>
      <c r="C173" s="1">
        <v>43196</v>
      </c>
      <c r="D173" s="2">
        <f t="shared" si="4"/>
        <v>4</v>
      </c>
      <c r="E173" s="2">
        <f t="shared" si="5"/>
        <v>2018</v>
      </c>
      <c r="F173">
        <v>1.72</v>
      </c>
      <c r="H173">
        <v>0.14000000000000001</v>
      </c>
      <c r="J173">
        <v>0.2</v>
      </c>
      <c r="L173">
        <v>0.05</v>
      </c>
      <c r="N173">
        <v>136</v>
      </c>
      <c r="O173">
        <v>6.5</v>
      </c>
    </row>
    <row r="174" spans="1:15" hidden="1" x14ac:dyDescent="0.3">
      <c r="A174" t="s">
        <v>22</v>
      </c>
      <c r="B174" t="s">
        <v>70</v>
      </c>
      <c r="C174" s="1">
        <v>43230</v>
      </c>
      <c r="D174" s="2">
        <f t="shared" si="4"/>
        <v>5</v>
      </c>
      <c r="E174" s="2">
        <f t="shared" si="5"/>
        <v>2018</v>
      </c>
      <c r="F174">
        <v>4.6100000000000003</v>
      </c>
      <c r="H174">
        <v>0.17</v>
      </c>
      <c r="J174">
        <v>0.26</v>
      </c>
      <c r="L174">
        <v>7.0000000000000007E-2</v>
      </c>
      <c r="N174">
        <v>179</v>
      </c>
      <c r="O174">
        <v>9.1999999999999993</v>
      </c>
    </row>
    <row r="175" spans="1:15" hidden="1" x14ac:dyDescent="0.3">
      <c r="A175" t="s">
        <v>22</v>
      </c>
      <c r="B175" t="s">
        <v>70</v>
      </c>
      <c r="C175" s="1">
        <v>43256</v>
      </c>
      <c r="D175" s="2">
        <f t="shared" si="4"/>
        <v>6</v>
      </c>
      <c r="E175" s="2">
        <f t="shared" si="5"/>
        <v>2018</v>
      </c>
      <c r="F175">
        <v>3.91</v>
      </c>
      <c r="H175">
        <v>0.12</v>
      </c>
      <c r="J175">
        <v>0.31</v>
      </c>
      <c r="L175">
        <v>7.0000000000000007E-2</v>
      </c>
      <c r="N175">
        <v>165</v>
      </c>
      <c r="O175">
        <v>7.9</v>
      </c>
    </row>
    <row r="176" spans="1:15" hidden="1" x14ac:dyDescent="0.3">
      <c r="A176" t="s">
        <v>22</v>
      </c>
      <c r="B176" t="s">
        <v>70</v>
      </c>
      <c r="C176" s="1">
        <v>43299</v>
      </c>
      <c r="D176" s="2">
        <f t="shared" si="4"/>
        <v>7</v>
      </c>
      <c r="E176" s="2">
        <f t="shared" si="5"/>
        <v>2018</v>
      </c>
      <c r="F176">
        <v>5.23</v>
      </c>
      <c r="H176">
        <v>0.08</v>
      </c>
      <c r="J176">
        <v>0.28999999999999998</v>
      </c>
      <c r="L176">
        <v>0.09</v>
      </c>
      <c r="N176">
        <v>1116</v>
      </c>
      <c r="O176">
        <v>22.6</v>
      </c>
    </row>
    <row r="177" spans="1:15" hidden="1" x14ac:dyDescent="0.3">
      <c r="A177" t="s">
        <v>22</v>
      </c>
      <c r="B177" t="s">
        <v>70</v>
      </c>
      <c r="C177" s="1">
        <v>43314</v>
      </c>
      <c r="D177" s="2">
        <f t="shared" si="4"/>
        <v>8</v>
      </c>
      <c r="E177" s="2">
        <f t="shared" si="5"/>
        <v>2018</v>
      </c>
      <c r="F177">
        <v>2.2200000000000002</v>
      </c>
      <c r="H177">
        <v>0.112</v>
      </c>
      <c r="J177">
        <v>0.23</v>
      </c>
      <c r="L177">
        <v>7.0000000000000007E-2</v>
      </c>
      <c r="N177">
        <v>532</v>
      </c>
      <c r="O177">
        <v>12.8</v>
      </c>
    </row>
    <row r="178" spans="1:15" hidden="1" x14ac:dyDescent="0.3">
      <c r="A178" t="s">
        <v>22</v>
      </c>
      <c r="B178" t="s">
        <v>70</v>
      </c>
      <c r="C178" s="1">
        <v>43356</v>
      </c>
      <c r="D178" s="2">
        <f t="shared" si="4"/>
        <v>9</v>
      </c>
      <c r="E178" s="2">
        <f t="shared" si="5"/>
        <v>2018</v>
      </c>
      <c r="F178">
        <v>2.0499999999999998</v>
      </c>
      <c r="H178">
        <v>0.08</v>
      </c>
      <c r="J178">
        <v>0.216</v>
      </c>
      <c r="L178">
        <v>0.08</v>
      </c>
      <c r="N178">
        <v>1197</v>
      </c>
      <c r="O178">
        <v>10.4</v>
      </c>
    </row>
    <row r="179" spans="1:15" hidden="1" x14ac:dyDescent="0.3">
      <c r="A179" t="s">
        <v>22</v>
      </c>
      <c r="B179" t="s">
        <v>70</v>
      </c>
      <c r="C179" s="1">
        <v>43385</v>
      </c>
      <c r="D179" s="2">
        <f t="shared" si="4"/>
        <v>10</v>
      </c>
      <c r="E179" s="2">
        <f t="shared" si="5"/>
        <v>2018</v>
      </c>
      <c r="F179">
        <v>0.84</v>
      </c>
      <c r="H179">
        <v>0.08</v>
      </c>
      <c r="J179">
        <v>0.317</v>
      </c>
      <c r="L179">
        <v>0.1</v>
      </c>
      <c r="N179">
        <v>3106</v>
      </c>
      <c r="O179">
        <v>15.6</v>
      </c>
    </row>
    <row r="180" spans="1:15" hidden="1" x14ac:dyDescent="0.3">
      <c r="A180" t="s">
        <v>22</v>
      </c>
      <c r="B180" t="s">
        <v>70</v>
      </c>
      <c r="C180" s="1">
        <v>43424</v>
      </c>
      <c r="D180" s="2">
        <f t="shared" si="4"/>
        <v>11</v>
      </c>
      <c r="E180" s="2">
        <f t="shared" si="5"/>
        <v>2018</v>
      </c>
      <c r="F180">
        <v>2.11</v>
      </c>
      <c r="H180">
        <v>0.125</v>
      </c>
      <c r="J180">
        <v>0.44700000000000001</v>
      </c>
      <c r="L180">
        <v>0.08</v>
      </c>
      <c r="N180">
        <v>8519</v>
      </c>
      <c r="O180">
        <v>3.4</v>
      </c>
    </row>
    <row r="181" spans="1:15" hidden="1" x14ac:dyDescent="0.3">
      <c r="A181" t="s">
        <v>22</v>
      </c>
      <c r="B181" t="s">
        <v>70</v>
      </c>
      <c r="C181" s="1">
        <v>43445</v>
      </c>
      <c r="D181" s="2">
        <f t="shared" si="4"/>
        <v>12</v>
      </c>
      <c r="E181" s="2">
        <f t="shared" si="5"/>
        <v>2018</v>
      </c>
      <c r="F181">
        <v>0.9</v>
      </c>
      <c r="H181">
        <v>0.21199999999999999</v>
      </c>
      <c r="J181">
        <v>0.59099999999999997</v>
      </c>
      <c r="L181">
        <v>9.8000000000000004E-2</v>
      </c>
      <c r="N181">
        <v>1756</v>
      </c>
      <c r="O181">
        <v>14.4</v>
      </c>
    </row>
    <row r="182" spans="1:15" hidden="1" x14ac:dyDescent="0.3">
      <c r="A182" t="s">
        <v>23</v>
      </c>
      <c r="B182" t="s">
        <v>70</v>
      </c>
      <c r="C182" s="1">
        <v>43475</v>
      </c>
      <c r="D182" s="2">
        <f t="shared" si="4"/>
        <v>1</v>
      </c>
      <c r="E182" s="2">
        <f t="shared" si="5"/>
        <v>2019</v>
      </c>
      <c r="F182">
        <v>1.49</v>
      </c>
      <c r="H182">
        <v>0.251</v>
      </c>
      <c r="J182">
        <v>0.46</v>
      </c>
      <c r="L182">
        <v>0.113</v>
      </c>
      <c r="N182">
        <v>219</v>
      </c>
      <c r="O182">
        <v>18.8</v>
      </c>
    </row>
    <row r="183" spans="1:15" hidden="1" x14ac:dyDescent="0.3">
      <c r="A183" t="s">
        <v>23</v>
      </c>
      <c r="B183" t="s">
        <v>70</v>
      </c>
      <c r="C183" s="1">
        <v>43508</v>
      </c>
      <c r="D183" s="2">
        <f t="shared" si="4"/>
        <v>2</v>
      </c>
      <c r="E183" s="2">
        <f t="shared" si="5"/>
        <v>2019</v>
      </c>
      <c r="F183">
        <v>1.54</v>
      </c>
      <c r="H183">
        <v>0.12</v>
      </c>
      <c r="J183">
        <v>0.39</v>
      </c>
      <c r="L183">
        <v>0.09</v>
      </c>
      <c r="N183">
        <v>195</v>
      </c>
      <c r="O183">
        <v>24.9</v>
      </c>
    </row>
    <row r="184" spans="1:15" hidden="1" x14ac:dyDescent="0.3">
      <c r="A184" t="s">
        <v>23</v>
      </c>
      <c r="B184" t="s">
        <v>70</v>
      </c>
      <c r="C184" s="1">
        <v>43536</v>
      </c>
      <c r="D184" s="2">
        <f t="shared" si="4"/>
        <v>3</v>
      </c>
      <c r="E184" s="2">
        <f t="shared" si="5"/>
        <v>2019</v>
      </c>
      <c r="F184">
        <v>2.7</v>
      </c>
      <c r="H184">
        <v>0.05</v>
      </c>
      <c r="I184" t="s">
        <v>74</v>
      </c>
      <c r="J184">
        <v>0.224</v>
      </c>
      <c r="L184">
        <v>0.1</v>
      </c>
      <c r="N184">
        <v>163</v>
      </c>
      <c r="O184">
        <v>61.9</v>
      </c>
    </row>
    <row r="185" spans="1:15" hidden="1" x14ac:dyDescent="0.3">
      <c r="A185" t="s">
        <v>23</v>
      </c>
      <c r="B185" t="s">
        <v>70</v>
      </c>
      <c r="C185" s="1">
        <v>43565</v>
      </c>
      <c r="D185" s="2">
        <f t="shared" si="4"/>
        <v>4</v>
      </c>
      <c r="E185" s="2">
        <f t="shared" si="5"/>
        <v>2019</v>
      </c>
      <c r="F185">
        <v>2.69</v>
      </c>
      <c r="H185">
        <v>0.05</v>
      </c>
      <c r="J185">
        <v>0.15</v>
      </c>
      <c r="L185">
        <v>0.05</v>
      </c>
      <c r="N185">
        <v>145</v>
      </c>
      <c r="O185">
        <v>11.3</v>
      </c>
    </row>
    <row r="186" spans="1:15" hidden="1" x14ac:dyDescent="0.3">
      <c r="A186" t="s">
        <v>23</v>
      </c>
      <c r="B186" t="s">
        <v>70</v>
      </c>
      <c r="C186" s="1">
        <v>43594</v>
      </c>
      <c r="D186" s="2">
        <f t="shared" si="4"/>
        <v>5</v>
      </c>
      <c r="E186" s="2">
        <f t="shared" si="5"/>
        <v>2019</v>
      </c>
      <c r="F186">
        <v>2.2000000000000002</v>
      </c>
      <c r="H186">
        <v>0.112</v>
      </c>
      <c r="J186">
        <v>0.151</v>
      </c>
      <c r="L186">
        <v>0.05</v>
      </c>
      <c r="N186">
        <v>146</v>
      </c>
      <c r="O186">
        <v>7.2</v>
      </c>
    </row>
    <row r="187" spans="1:15" hidden="1" x14ac:dyDescent="0.3">
      <c r="A187" t="s">
        <v>23</v>
      </c>
      <c r="B187" t="s">
        <v>70</v>
      </c>
      <c r="C187" s="1">
        <v>43627</v>
      </c>
      <c r="D187" s="2">
        <f t="shared" si="4"/>
        <v>6</v>
      </c>
      <c r="E187" s="2">
        <f t="shared" si="5"/>
        <v>2019</v>
      </c>
      <c r="F187">
        <v>0.72</v>
      </c>
      <c r="H187">
        <v>7.0000000000000007E-2</v>
      </c>
      <c r="J187">
        <v>0.14000000000000001</v>
      </c>
      <c r="L187">
        <v>0.04</v>
      </c>
      <c r="N187">
        <v>103</v>
      </c>
      <c r="O187">
        <v>5</v>
      </c>
    </row>
    <row r="188" spans="1:15" hidden="1" x14ac:dyDescent="0.3">
      <c r="A188" t="s">
        <v>23</v>
      </c>
      <c r="B188" t="s">
        <v>70</v>
      </c>
      <c r="C188" s="1">
        <v>43654</v>
      </c>
      <c r="D188" s="2">
        <f t="shared" si="4"/>
        <v>7</v>
      </c>
      <c r="E188" s="2">
        <f t="shared" si="5"/>
        <v>2019</v>
      </c>
      <c r="F188">
        <v>3.44</v>
      </c>
      <c r="H188">
        <v>8.3000000000000004E-2</v>
      </c>
      <c r="J188">
        <v>0.26400000000000001</v>
      </c>
      <c r="L188">
        <v>6.8000000000000005E-2</v>
      </c>
      <c r="N188">
        <v>133</v>
      </c>
      <c r="O188">
        <v>10</v>
      </c>
    </row>
    <row r="189" spans="1:15" hidden="1" x14ac:dyDescent="0.3">
      <c r="A189" t="s">
        <v>23</v>
      </c>
      <c r="B189" t="s">
        <v>70</v>
      </c>
      <c r="C189" s="1">
        <v>43685</v>
      </c>
      <c r="D189" s="2">
        <f t="shared" si="4"/>
        <v>8</v>
      </c>
      <c r="E189" s="2">
        <f t="shared" si="5"/>
        <v>2019</v>
      </c>
      <c r="F189">
        <v>3.24</v>
      </c>
      <c r="H189">
        <v>9.5000000000000001E-2</v>
      </c>
      <c r="J189">
        <v>0.22800000000000001</v>
      </c>
      <c r="L189">
        <v>7.0000000000000007E-2</v>
      </c>
      <c r="N189">
        <v>143</v>
      </c>
      <c r="O189">
        <v>8</v>
      </c>
    </row>
    <row r="190" spans="1:15" hidden="1" x14ac:dyDescent="0.3">
      <c r="A190" t="s">
        <v>23</v>
      </c>
      <c r="B190" t="s">
        <v>70</v>
      </c>
      <c r="C190" s="1">
        <v>43714</v>
      </c>
      <c r="D190" s="2">
        <f t="shared" si="4"/>
        <v>9</v>
      </c>
      <c r="E190" s="2">
        <f t="shared" si="5"/>
        <v>2019</v>
      </c>
      <c r="F190">
        <v>1.99</v>
      </c>
      <c r="H190">
        <v>9.8000000000000004E-2</v>
      </c>
      <c r="J190">
        <v>0.20899999999999999</v>
      </c>
      <c r="L190">
        <v>0.06</v>
      </c>
      <c r="N190">
        <v>142</v>
      </c>
      <c r="O190">
        <v>6.6</v>
      </c>
    </row>
    <row r="191" spans="1:15" hidden="1" x14ac:dyDescent="0.3">
      <c r="A191" t="s">
        <v>23</v>
      </c>
      <c r="B191" t="s">
        <v>70</v>
      </c>
      <c r="C191" s="1">
        <v>43745</v>
      </c>
      <c r="D191" s="2">
        <f t="shared" si="4"/>
        <v>10</v>
      </c>
      <c r="E191" s="2">
        <f t="shared" si="5"/>
        <v>2019</v>
      </c>
      <c r="F191">
        <v>1.28</v>
      </c>
      <c r="H191">
        <v>0.22</v>
      </c>
      <c r="J191">
        <v>0.24</v>
      </c>
      <c r="L191">
        <v>6.7000000000000004E-2</v>
      </c>
      <c r="N191">
        <v>159</v>
      </c>
      <c r="O191">
        <v>5</v>
      </c>
    </row>
    <row r="192" spans="1:15" hidden="1" x14ac:dyDescent="0.3">
      <c r="A192" t="s">
        <v>23</v>
      </c>
      <c r="B192" t="s">
        <v>70</v>
      </c>
      <c r="C192" s="1">
        <v>43775</v>
      </c>
      <c r="D192" s="2">
        <f t="shared" si="4"/>
        <v>11</v>
      </c>
      <c r="E192" s="2">
        <f t="shared" si="5"/>
        <v>2019</v>
      </c>
      <c r="F192">
        <v>2.25</v>
      </c>
      <c r="H192">
        <v>0.16</v>
      </c>
      <c r="J192">
        <v>0.31</v>
      </c>
      <c r="L192">
        <v>6.8000000000000005E-2</v>
      </c>
      <c r="N192">
        <v>273</v>
      </c>
      <c r="O192">
        <v>12.6</v>
      </c>
    </row>
    <row r="193" spans="1:15" hidden="1" x14ac:dyDescent="0.3">
      <c r="A193" t="s">
        <v>23</v>
      </c>
      <c r="B193" t="s">
        <v>70</v>
      </c>
      <c r="C193" s="1">
        <v>43804</v>
      </c>
      <c r="D193" s="2">
        <f t="shared" si="4"/>
        <v>12</v>
      </c>
      <c r="E193" s="2">
        <f t="shared" si="5"/>
        <v>2019</v>
      </c>
      <c r="F193">
        <v>0.93</v>
      </c>
      <c r="H193">
        <v>0.38</v>
      </c>
      <c r="J193">
        <v>0.28999999999999998</v>
      </c>
      <c r="L193">
        <v>0.1</v>
      </c>
      <c r="M193" t="s">
        <v>74</v>
      </c>
      <c r="N193">
        <v>1705</v>
      </c>
      <c r="O193">
        <v>11.4</v>
      </c>
    </row>
    <row r="194" spans="1:15" hidden="1" x14ac:dyDescent="0.3">
      <c r="A194" t="s">
        <v>24</v>
      </c>
      <c r="B194" t="s">
        <v>69</v>
      </c>
      <c r="C194" s="1">
        <v>43109</v>
      </c>
      <c r="D194" s="2">
        <f t="shared" si="4"/>
        <v>1</v>
      </c>
      <c r="E194" s="2">
        <f t="shared" si="5"/>
        <v>2018</v>
      </c>
      <c r="F194">
        <v>0.77</v>
      </c>
      <c r="H194">
        <v>0.15</v>
      </c>
      <c r="J194">
        <v>0.45</v>
      </c>
      <c r="L194">
        <v>7.0000000000000007E-2</v>
      </c>
      <c r="N194">
        <v>493</v>
      </c>
      <c r="O194">
        <v>6.2</v>
      </c>
    </row>
    <row r="195" spans="1:15" hidden="1" x14ac:dyDescent="0.3">
      <c r="A195" t="s">
        <v>24</v>
      </c>
      <c r="B195" t="s">
        <v>69</v>
      </c>
      <c r="C195" s="1">
        <v>43138</v>
      </c>
      <c r="D195" s="2">
        <f t="shared" ref="D195:D258" si="6">MONTH(C195)</f>
        <v>2</v>
      </c>
      <c r="E195" s="2">
        <f t="shared" ref="E195:E258" si="7">YEAR(C195)</f>
        <v>2018</v>
      </c>
      <c r="F195">
        <v>1.1100000000000001</v>
      </c>
      <c r="H195">
        <v>0.12</v>
      </c>
      <c r="J195">
        <v>0.61</v>
      </c>
      <c r="L195">
        <v>7.0000000000000007E-2</v>
      </c>
      <c r="N195">
        <v>253</v>
      </c>
      <c r="O195">
        <v>5.7</v>
      </c>
    </row>
    <row r="196" spans="1:15" hidden="1" x14ac:dyDescent="0.3">
      <c r="A196" t="s">
        <v>24</v>
      </c>
      <c r="B196" t="s">
        <v>69</v>
      </c>
      <c r="C196" s="1">
        <v>43172</v>
      </c>
      <c r="D196" s="2">
        <f t="shared" si="6"/>
        <v>3</v>
      </c>
      <c r="E196" s="2">
        <f t="shared" si="7"/>
        <v>2018</v>
      </c>
      <c r="F196">
        <v>4.17</v>
      </c>
      <c r="H196">
        <v>0.12</v>
      </c>
      <c r="J196">
        <v>0.56999999999999995</v>
      </c>
      <c r="L196">
        <v>0.08</v>
      </c>
      <c r="N196">
        <v>265</v>
      </c>
      <c r="O196">
        <v>6.7</v>
      </c>
    </row>
    <row r="197" spans="1:15" hidden="1" x14ac:dyDescent="0.3">
      <c r="A197" t="s">
        <v>24</v>
      </c>
      <c r="B197" t="s">
        <v>69</v>
      </c>
      <c r="C197" s="1">
        <v>43200</v>
      </c>
      <c r="D197" s="2">
        <f t="shared" si="6"/>
        <v>4</v>
      </c>
      <c r="E197" s="2">
        <f t="shared" si="7"/>
        <v>2018</v>
      </c>
      <c r="F197">
        <v>1.23</v>
      </c>
      <c r="H197">
        <v>0.08</v>
      </c>
      <c r="J197">
        <v>0.22</v>
      </c>
      <c r="L197">
        <v>0.06</v>
      </c>
      <c r="N197">
        <v>129</v>
      </c>
      <c r="O197">
        <v>14</v>
      </c>
    </row>
    <row r="198" spans="1:15" hidden="1" x14ac:dyDescent="0.3">
      <c r="A198" t="s">
        <v>24</v>
      </c>
      <c r="B198" t="s">
        <v>69</v>
      </c>
      <c r="C198" s="1">
        <v>43229</v>
      </c>
      <c r="D198" s="2">
        <f t="shared" si="6"/>
        <v>5</v>
      </c>
      <c r="E198" s="2">
        <f t="shared" si="7"/>
        <v>2018</v>
      </c>
      <c r="F198">
        <v>1.83</v>
      </c>
      <c r="H198">
        <v>0.06</v>
      </c>
      <c r="J198">
        <v>0.31</v>
      </c>
      <c r="L198">
        <v>0.08</v>
      </c>
      <c r="N198">
        <v>235</v>
      </c>
      <c r="O198">
        <v>4.5</v>
      </c>
    </row>
    <row r="199" spans="1:15" hidden="1" x14ac:dyDescent="0.3">
      <c r="A199" t="s">
        <v>24</v>
      </c>
      <c r="B199" t="s">
        <v>69</v>
      </c>
      <c r="C199" s="1">
        <v>43258</v>
      </c>
      <c r="D199" s="2">
        <f t="shared" si="6"/>
        <v>6</v>
      </c>
      <c r="E199" s="2">
        <f t="shared" si="7"/>
        <v>2018</v>
      </c>
      <c r="F199">
        <v>2.9</v>
      </c>
      <c r="H199">
        <v>0.05</v>
      </c>
      <c r="J199">
        <v>0.28000000000000003</v>
      </c>
      <c r="L199">
        <v>7.0000000000000007E-2</v>
      </c>
      <c r="N199">
        <v>175</v>
      </c>
      <c r="O199">
        <v>2.5</v>
      </c>
    </row>
    <row r="200" spans="1:15" hidden="1" x14ac:dyDescent="0.3">
      <c r="A200" t="s">
        <v>24</v>
      </c>
      <c r="B200" t="s">
        <v>69</v>
      </c>
      <c r="C200" s="1">
        <v>43290</v>
      </c>
      <c r="D200" s="2">
        <f t="shared" si="6"/>
        <v>7</v>
      </c>
      <c r="E200" s="2">
        <f t="shared" si="7"/>
        <v>2018</v>
      </c>
      <c r="F200">
        <v>3.51</v>
      </c>
      <c r="H200">
        <v>0.06</v>
      </c>
      <c r="J200">
        <v>0.28999999999999998</v>
      </c>
      <c r="L200">
        <v>0.06</v>
      </c>
      <c r="N200">
        <v>154</v>
      </c>
      <c r="O200">
        <v>4.5</v>
      </c>
    </row>
    <row r="201" spans="1:15" hidden="1" x14ac:dyDescent="0.3">
      <c r="A201" t="s">
        <v>24</v>
      </c>
      <c r="B201" t="s">
        <v>69</v>
      </c>
      <c r="C201" s="1">
        <v>43318</v>
      </c>
      <c r="D201" s="2">
        <f t="shared" si="6"/>
        <v>8</v>
      </c>
      <c r="E201" s="2">
        <f t="shared" si="7"/>
        <v>2018</v>
      </c>
      <c r="F201">
        <v>13.8</v>
      </c>
      <c r="H201">
        <v>0.06</v>
      </c>
      <c r="J201">
        <v>0.152</v>
      </c>
      <c r="L201">
        <v>0.06</v>
      </c>
      <c r="N201">
        <v>188</v>
      </c>
      <c r="O201">
        <v>3.5</v>
      </c>
    </row>
    <row r="202" spans="1:15" hidden="1" x14ac:dyDescent="0.3">
      <c r="A202" t="s">
        <v>24</v>
      </c>
      <c r="B202" t="s">
        <v>69</v>
      </c>
      <c r="C202" s="1">
        <v>43360</v>
      </c>
      <c r="D202" s="2">
        <f t="shared" si="6"/>
        <v>9</v>
      </c>
      <c r="E202" s="2">
        <f t="shared" si="7"/>
        <v>2018</v>
      </c>
      <c r="F202">
        <v>1.58</v>
      </c>
      <c r="H202">
        <v>0.1</v>
      </c>
      <c r="J202">
        <v>0.224</v>
      </c>
      <c r="L202">
        <v>0.08</v>
      </c>
      <c r="N202">
        <v>370</v>
      </c>
      <c r="O202">
        <v>4.8</v>
      </c>
    </row>
    <row r="203" spans="1:15" hidden="1" x14ac:dyDescent="0.3">
      <c r="A203" t="s">
        <v>24</v>
      </c>
      <c r="B203" t="s">
        <v>69</v>
      </c>
      <c r="C203" s="1">
        <v>43389</v>
      </c>
      <c r="D203" s="2">
        <f t="shared" si="6"/>
        <v>10</v>
      </c>
      <c r="E203" s="2">
        <f t="shared" si="7"/>
        <v>2018</v>
      </c>
      <c r="F203">
        <v>1.48</v>
      </c>
      <c r="H203">
        <v>0.1</v>
      </c>
      <c r="J203">
        <v>0.33</v>
      </c>
      <c r="L203">
        <v>0.08</v>
      </c>
      <c r="N203">
        <v>349</v>
      </c>
      <c r="O203">
        <v>3</v>
      </c>
    </row>
    <row r="204" spans="1:15" hidden="1" x14ac:dyDescent="0.3">
      <c r="A204" t="s">
        <v>24</v>
      </c>
      <c r="B204" t="s">
        <v>69</v>
      </c>
      <c r="C204" s="1">
        <v>43431</v>
      </c>
      <c r="D204" s="2">
        <f t="shared" si="6"/>
        <v>11</v>
      </c>
      <c r="E204" s="2">
        <f t="shared" si="7"/>
        <v>2018</v>
      </c>
      <c r="F204">
        <v>0.86</v>
      </c>
      <c r="H204">
        <v>0.17</v>
      </c>
      <c r="J204">
        <v>0.53100000000000003</v>
      </c>
      <c r="L204">
        <v>8.5000000000000006E-2</v>
      </c>
      <c r="N204">
        <v>339</v>
      </c>
      <c r="O204">
        <v>3.7</v>
      </c>
    </row>
    <row r="205" spans="1:15" hidden="1" x14ac:dyDescent="0.3">
      <c r="A205" t="s">
        <v>24</v>
      </c>
      <c r="B205" t="s">
        <v>69</v>
      </c>
      <c r="C205" s="1">
        <v>43447</v>
      </c>
      <c r="D205" s="2">
        <f t="shared" si="6"/>
        <v>12</v>
      </c>
      <c r="E205" s="2">
        <f t="shared" si="7"/>
        <v>2018</v>
      </c>
      <c r="F205">
        <v>0.65</v>
      </c>
      <c r="H205">
        <v>0.13800000000000001</v>
      </c>
      <c r="J205">
        <v>0.61</v>
      </c>
      <c r="L205">
        <v>9.0999999999999998E-2</v>
      </c>
      <c r="N205">
        <v>554</v>
      </c>
      <c r="O205">
        <v>4.9000000000000004</v>
      </c>
    </row>
    <row r="206" spans="1:15" hidden="1" x14ac:dyDescent="0.3">
      <c r="A206" t="s">
        <v>24</v>
      </c>
      <c r="B206" t="s">
        <v>69</v>
      </c>
      <c r="C206" s="1">
        <v>43480</v>
      </c>
      <c r="D206" s="2">
        <f t="shared" si="6"/>
        <v>1</v>
      </c>
      <c r="E206" s="2">
        <f t="shared" si="7"/>
        <v>2019</v>
      </c>
      <c r="F206">
        <v>0.87</v>
      </c>
      <c r="H206">
        <v>0.16</v>
      </c>
      <c r="J206">
        <v>0.67</v>
      </c>
      <c r="L206">
        <v>0.09</v>
      </c>
      <c r="N206">
        <v>379</v>
      </c>
      <c r="O206">
        <v>10.7</v>
      </c>
    </row>
    <row r="207" spans="1:15" hidden="1" x14ac:dyDescent="0.3">
      <c r="A207" t="s">
        <v>24</v>
      </c>
      <c r="B207" t="s">
        <v>69</v>
      </c>
      <c r="C207" s="1">
        <v>43511</v>
      </c>
      <c r="D207" s="2">
        <f t="shared" si="6"/>
        <v>2</v>
      </c>
      <c r="E207" s="2">
        <f t="shared" si="7"/>
        <v>2019</v>
      </c>
      <c r="F207">
        <v>0.97</v>
      </c>
      <c r="H207">
        <v>0.12</v>
      </c>
      <c r="J207">
        <v>0.56999999999999995</v>
      </c>
      <c r="L207">
        <v>0.09</v>
      </c>
      <c r="N207">
        <v>183</v>
      </c>
      <c r="O207">
        <v>24.1</v>
      </c>
    </row>
    <row r="208" spans="1:15" hidden="1" x14ac:dyDescent="0.3">
      <c r="A208" t="s">
        <v>24</v>
      </c>
      <c r="B208" t="s">
        <v>69</v>
      </c>
      <c r="C208" s="1">
        <v>43538</v>
      </c>
      <c r="D208" s="2">
        <f t="shared" si="6"/>
        <v>3</v>
      </c>
      <c r="E208" s="2">
        <f t="shared" si="7"/>
        <v>2019</v>
      </c>
      <c r="F208">
        <v>0.73</v>
      </c>
      <c r="H208">
        <v>0.06</v>
      </c>
      <c r="J208">
        <v>0.377</v>
      </c>
      <c r="L208">
        <v>7.0000000000000007E-2</v>
      </c>
      <c r="N208">
        <v>160</v>
      </c>
      <c r="O208">
        <v>13.6</v>
      </c>
    </row>
    <row r="209" spans="1:15" hidden="1" x14ac:dyDescent="0.3">
      <c r="A209" t="s">
        <v>24</v>
      </c>
      <c r="B209" t="s">
        <v>69</v>
      </c>
      <c r="C209" s="1">
        <v>43567</v>
      </c>
      <c r="D209" s="2">
        <f t="shared" si="6"/>
        <v>4</v>
      </c>
      <c r="E209" s="2">
        <f t="shared" si="7"/>
        <v>2019</v>
      </c>
      <c r="F209">
        <v>1.27</v>
      </c>
      <c r="H209">
        <v>0.05</v>
      </c>
      <c r="J209">
        <v>0.18</v>
      </c>
      <c r="L209">
        <v>4.7E-2</v>
      </c>
      <c r="N209">
        <v>148</v>
      </c>
      <c r="O209">
        <v>5.2</v>
      </c>
    </row>
    <row r="210" spans="1:15" hidden="1" x14ac:dyDescent="0.3">
      <c r="A210" t="s">
        <v>24</v>
      </c>
      <c r="B210" t="s">
        <v>69</v>
      </c>
      <c r="C210" s="1">
        <v>43598</v>
      </c>
      <c r="D210" s="2">
        <f t="shared" si="6"/>
        <v>5</v>
      </c>
      <c r="E210" s="2">
        <f t="shared" si="7"/>
        <v>2019</v>
      </c>
      <c r="F210">
        <v>1.1299999999999999</v>
      </c>
      <c r="H210">
        <v>0.06</v>
      </c>
      <c r="J210">
        <v>0.152</v>
      </c>
      <c r="L210">
        <v>0.05</v>
      </c>
      <c r="N210">
        <v>146</v>
      </c>
      <c r="O210">
        <v>2.6</v>
      </c>
    </row>
    <row r="211" spans="1:15" hidden="1" x14ac:dyDescent="0.3">
      <c r="A211" t="s">
        <v>24</v>
      </c>
      <c r="B211" t="s">
        <v>69</v>
      </c>
      <c r="C211" s="1">
        <v>43626</v>
      </c>
      <c r="D211" s="2">
        <f t="shared" si="6"/>
        <v>6</v>
      </c>
      <c r="E211" s="2">
        <f t="shared" si="7"/>
        <v>2019</v>
      </c>
      <c r="F211">
        <v>0.5</v>
      </c>
      <c r="G211" t="s">
        <v>74</v>
      </c>
      <c r="H211">
        <v>0.05</v>
      </c>
      <c r="I211" t="s">
        <v>74</v>
      </c>
      <c r="J211">
        <v>0.14000000000000001</v>
      </c>
      <c r="L211">
        <v>0.05</v>
      </c>
      <c r="N211">
        <v>96</v>
      </c>
      <c r="O211">
        <v>4.4000000000000004</v>
      </c>
    </row>
    <row r="212" spans="1:15" hidden="1" x14ac:dyDescent="0.3">
      <c r="A212" t="s">
        <v>24</v>
      </c>
      <c r="B212" t="s">
        <v>69</v>
      </c>
      <c r="C212" s="1">
        <v>43656</v>
      </c>
      <c r="D212" s="2">
        <f t="shared" si="6"/>
        <v>7</v>
      </c>
      <c r="E212" s="2">
        <f t="shared" si="7"/>
        <v>2019</v>
      </c>
      <c r="F212">
        <v>1.4</v>
      </c>
      <c r="H212">
        <v>7.5999999999999998E-2</v>
      </c>
      <c r="J212">
        <v>0.20499999999999999</v>
      </c>
      <c r="L212">
        <v>5.2999999999999999E-2</v>
      </c>
      <c r="N212">
        <v>113</v>
      </c>
      <c r="O212">
        <v>4.5</v>
      </c>
    </row>
    <row r="213" spans="1:15" hidden="1" x14ac:dyDescent="0.3">
      <c r="A213" t="s">
        <v>24</v>
      </c>
      <c r="B213" t="s">
        <v>69</v>
      </c>
      <c r="C213" s="1">
        <v>43684</v>
      </c>
      <c r="D213" s="2">
        <f t="shared" si="6"/>
        <v>8</v>
      </c>
      <c r="E213" s="2">
        <f t="shared" si="7"/>
        <v>2019</v>
      </c>
      <c r="F213">
        <v>0.99</v>
      </c>
      <c r="H213">
        <v>8.3000000000000004E-2</v>
      </c>
      <c r="J213">
        <v>0.21099999999999999</v>
      </c>
      <c r="L213">
        <v>6.7000000000000004E-2</v>
      </c>
      <c r="N213">
        <v>154</v>
      </c>
      <c r="O213">
        <v>4.0999999999999996</v>
      </c>
    </row>
    <row r="214" spans="1:15" hidden="1" x14ac:dyDescent="0.3">
      <c r="A214" t="s">
        <v>24</v>
      </c>
      <c r="B214" t="s">
        <v>69</v>
      </c>
      <c r="C214" s="1">
        <v>43713</v>
      </c>
      <c r="D214" s="2">
        <f t="shared" si="6"/>
        <v>9</v>
      </c>
      <c r="E214" s="2">
        <f t="shared" si="7"/>
        <v>2019</v>
      </c>
      <c r="F214">
        <v>0.5</v>
      </c>
      <c r="G214" t="s">
        <v>74</v>
      </c>
      <c r="H214">
        <v>6.8000000000000005E-2</v>
      </c>
      <c r="J214">
        <v>0.19900000000000001</v>
      </c>
      <c r="L214">
        <v>5.3999999999999999E-2</v>
      </c>
      <c r="N214">
        <v>144</v>
      </c>
      <c r="O214">
        <v>3.9</v>
      </c>
    </row>
    <row r="215" spans="1:15" hidden="1" x14ac:dyDescent="0.3">
      <c r="A215" t="s">
        <v>24</v>
      </c>
      <c r="B215" t="s">
        <v>69</v>
      </c>
      <c r="C215" s="1">
        <v>43742</v>
      </c>
      <c r="D215" s="2">
        <f t="shared" si="6"/>
        <v>10</v>
      </c>
      <c r="E215" s="2">
        <f t="shared" si="7"/>
        <v>2019</v>
      </c>
      <c r="F215">
        <v>1.01</v>
      </c>
      <c r="H215" s="6">
        <v>0.2</v>
      </c>
      <c r="I215" t="s">
        <v>74</v>
      </c>
      <c r="J215" t="s">
        <v>9</v>
      </c>
      <c r="L215">
        <v>4.9000000000000002E-2</v>
      </c>
      <c r="N215">
        <v>130</v>
      </c>
      <c r="O215">
        <v>3</v>
      </c>
    </row>
    <row r="216" spans="1:15" hidden="1" x14ac:dyDescent="0.3">
      <c r="A216" t="s">
        <v>24</v>
      </c>
      <c r="B216" t="s">
        <v>69</v>
      </c>
      <c r="C216" s="1">
        <v>43774</v>
      </c>
      <c r="D216" s="2">
        <f t="shared" si="6"/>
        <v>11</v>
      </c>
      <c r="E216" s="2">
        <f t="shared" si="7"/>
        <v>2019</v>
      </c>
      <c r="F216">
        <v>1.24</v>
      </c>
      <c r="H216" s="6">
        <v>0.2</v>
      </c>
      <c r="I216" t="s">
        <v>74</v>
      </c>
      <c r="J216">
        <v>0.35</v>
      </c>
      <c r="L216">
        <v>6.4000000000000001E-2</v>
      </c>
      <c r="N216">
        <v>163</v>
      </c>
      <c r="O216">
        <v>4.3</v>
      </c>
    </row>
    <row r="217" spans="1:15" hidden="1" x14ac:dyDescent="0.3">
      <c r="A217" t="s">
        <v>24</v>
      </c>
      <c r="B217" t="s">
        <v>69</v>
      </c>
      <c r="C217" s="1">
        <v>43803</v>
      </c>
      <c r="D217" s="2">
        <f t="shared" si="6"/>
        <v>12</v>
      </c>
      <c r="E217" s="2">
        <f t="shared" si="7"/>
        <v>2019</v>
      </c>
      <c r="F217">
        <v>0.82</v>
      </c>
      <c r="H217">
        <v>0.24</v>
      </c>
      <c r="J217">
        <v>0.38</v>
      </c>
      <c r="L217">
        <v>4.2000000000000003E-2</v>
      </c>
      <c r="N217">
        <v>257</v>
      </c>
      <c r="O217">
        <v>7.7</v>
      </c>
    </row>
    <row r="218" spans="1:15" hidden="1" x14ac:dyDescent="0.3">
      <c r="A218" t="s">
        <v>25</v>
      </c>
      <c r="B218" t="s">
        <v>69</v>
      </c>
      <c r="C218" s="1">
        <v>43108</v>
      </c>
      <c r="D218" s="2">
        <f t="shared" si="6"/>
        <v>1</v>
      </c>
      <c r="E218" s="2">
        <f t="shared" si="7"/>
        <v>2018</v>
      </c>
      <c r="F218">
        <v>0.5</v>
      </c>
      <c r="G218" t="s">
        <v>74</v>
      </c>
      <c r="H218">
        <v>0.09</v>
      </c>
      <c r="J218">
        <v>0.5</v>
      </c>
      <c r="L218">
        <v>0.06</v>
      </c>
      <c r="N218">
        <v>620</v>
      </c>
      <c r="O218">
        <v>4.8</v>
      </c>
    </row>
    <row r="219" spans="1:15" hidden="1" x14ac:dyDescent="0.3">
      <c r="A219" t="s">
        <v>25</v>
      </c>
      <c r="B219" t="s">
        <v>69</v>
      </c>
      <c r="C219" s="1">
        <v>43137</v>
      </c>
      <c r="D219" s="2">
        <f t="shared" si="6"/>
        <v>2</v>
      </c>
      <c r="E219" s="2">
        <f t="shared" si="7"/>
        <v>2018</v>
      </c>
      <c r="F219">
        <v>0.5</v>
      </c>
      <c r="G219" t="s">
        <v>74</v>
      </c>
      <c r="H219">
        <v>0.03</v>
      </c>
      <c r="J219">
        <v>0.7</v>
      </c>
      <c r="L219">
        <v>7.0000000000000007E-2</v>
      </c>
      <c r="N219">
        <v>353</v>
      </c>
      <c r="O219">
        <v>3.1</v>
      </c>
    </row>
    <row r="220" spans="1:15" hidden="1" x14ac:dyDescent="0.3">
      <c r="A220" t="s">
        <v>25</v>
      </c>
      <c r="B220" t="s">
        <v>69</v>
      </c>
      <c r="C220" s="1">
        <v>43171</v>
      </c>
      <c r="D220" s="2">
        <f t="shared" si="6"/>
        <v>3</v>
      </c>
      <c r="E220" s="2">
        <f t="shared" si="7"/>
        <v>2018</v>
      </c>
      <c r="F220">
        <v>2.75</v>
      </c>
      <c r="H220">
        <v>0.03</v>
      </c>
      <c r="J220">
        <v>0.57999999999999996</v>
      </c>
      <c r="L220">
        <v>0.06</v>
      </c>
      <c r="N220">
        <v>337</v>
      </c>
      <c r="O220">
        <v>2.4</v>
      </c>
    </row>
    <row r="221" spans="1:15" hidden="1" x14ac:dyDescent="0.3">
      <c r="A221" t="s">
        <v>25</v>
      </c>
      <c r="B221" t="s">
        <v>69</v>
      </c>
      <c r="C221" s="1">
        <v>43199</v>
      </c>
      <c r="D221" s="2">
        <f t="shared" si="6"/>
        <v>4</v>
      </c>
      <c r="E221" s="2">
        <f t="shared" si="7"/>
        <v>2018</v>
      </c>
      <c r="F221">
        <v>4.9800000000000004</v>
      </c>
      <c r="H221">
        <v>0.05</v>
      </c>
      <c r="J221">
        <v>0.45</v>
      </c>
      <c r="L221">
        <v>0.09</v>
      </c>
      <c r="N221">
        <v>278</v>
      </c>
      <c r="O221">
        <v>4.2</v>
      </c>
    </row>
    <row r="222" spans="1:15" hidden="1" x14ac:dyDescent="0.3">
      <c r="A222" t="s">
        <v>25</v>
      </c>
      <c r="B222" t="s">
        <v>69</v>
      </c>
      <c r="C222" s="1">
        <v>43228</v>
      </c>
      <c r="D222" s="2">
        <f t="shared" si="6"/>
        <v>5</v>
      </c>
      <c r="E222" s="2">
        <f t="shared" si="7"/>
        <v>2018</v>
      </c>
      <c r="F222">
        <v>1.91</v>
      </c>
      <c r="H222">
        <v>0.03</v>
      </c>
      <c r="J222">
        <v>0.3</v>
      </c>
      <c r="L222">
        <v>0.08</v>
      </c>
      <c r="N222">
        <v>293</v>
      </c>
      <c r="O222">
        <v>3.2</v>
      </c>
    </row>
    <row r="223" spans="1:15" hidden="1" x14ac:dyDescent="0.3">
      <c r="A223" t="s">
        <v>25</v>
      </c>
      <c r="B223" t="s">
        <v>69</v>
      </c>
      <c r="C223" s="1">
        <v>43255</v>
      </c>
      <c r="D223" s="2">
        <f t="shared" si="6"/>
        <v>6</v>
      </c>
      <c r="E223" s="2">
        <f t="shared" si="7"/>
        <v>2018</v>
      </c>
      <c r="F223">
        <v>2.16</v>
      </c>
      <c r="H223">
        <v>0.02</v>
      </c>
      <c r="J223">
        <v>0.11</v>
      </c>
      <c r="L223">
        <v>0.08</v>
      </c>
      <c r="N223">
        <v>239</v>
      </c>
      <c r="O223">
        <v>2</v>
      </c>
    </row>
    <row r="224" spans="1:15" hidden="1" x14ac:dyDescent="0.3">
      <c r="A224" t="s">
        <v>25</v>
      </c>
      <c r="B224" t="s">
        <v>69</v>
      </c>
      <c r="C224" s="1">
        <v>43300</v>
      </c>
      <c r="D224" s="2">
        <f t="shared" si="6"/>
        <v>7</v>
      </c>
      <c r="E224" s="2">
        <f t="shared" si="7"/>
        <v>2018</v>
      </c>
      <c r="F224">
        <v>4.08</v>
      </c>
      <c r="H224">
        <v>0.02</v>
      </c>
      <c r="J224">
        <v>7.0000000000000007E-2</v>
      </c>
      <c r="L224">
        <v>7.0000000000000007E-2</v>
      </c>
      <c r="N224">
        <v>258</v>
      </c>
      <c r="O224">
        <v>2.5</v>
      </c>
    </row>
    <row r="225" spans="1:15" hidden="1" x14ac:dyDescent="0.3">
      <c r="A225" t="s">
        <v>25</v>
      </c>
      <c r="B225" t="s">
        <v>69</v>
      </c>
      <c r="C225" s="1">
        <v>43315</v>
      </c>
      <c r="D225" s="2">
        <f t="shared" si="6"/>
        <v>8</v>
      </c>
      <c r="E225" s="2">
        <f t="shared" si="7"/>
        <v>2018</v>
      </c>
      <c r="F225">
        <v>2.4700000000000002</v>
      </c>
      <c r="H225">
        <v>2.3E-2</v>
      </c>
      <c r="J225">
        <v>5.5E-2</v>
      </c>
      <c r="L225">
        <v>7.0000000000000007E-2</v>
      </c>
      <c r="N225">
        <v>311</v>
      </c>
      <c r="O225">
        <v>0.7</v>
      </c>
    </row>
    <row r="226" spans="1:15" hidden="1" x14ac:dyDescent="0.3">
      <c r="A226" t="s">
        <v>25</v>
      </c>
      <c r="B226" t="s">
        <v>69</v>
      </c>
      <c r="C226" s="1">
        <v>43357</v>
      </c>
      <c r="D226" s="2">
        <f t="shared" si="6"/>
        <v>9</v>
      </c>
      <c r="E226" s="2">
        <f t="shared" si="7"/>
        <v>2018</v>
      </c>
      <c r="F226">
        <v>1.7</v>
      </c>
      <c r="H226">
        <v>0.02</v>
      </c>
      <c r="J226">
        <v>7.0000000000000007E-2</v>
      </c>
      <c r="L226">
        <v>0.08</v>
      </c>
      <c r="N226">
        <v>793</v>
      </c>
      <c r="O226">
        <v>1.5</v>
      </c>
    </row>
    <row r="227" spans="1:15" hidden="1" x14ac:dyDescent="0.3">
      <c r="A227" t="s">
        <v>25</v>
      </c>
      <c r="B227" t="s">
        <v>69</v>
      </c>
      <c r="C227" s="1">
        <v>43388</v>
      </c>
      <c r="D227" s="2">
        <f t="shared" si="6"/>
        <v>10</v>
      </c>
      <c r="E227" s="2">
        <f t="shared" si="7"/>
        <v>2018</v>
      </c>
      <c r="F227">
        <v>1.79</v>
      </c>
      <c r="H227">
        <v>2.7E-2</v>
      </c>
      <c r="J227">
        <v>0.14000000000000001</v>
      </c>
      <c r="L227">
        <v>7.0000000000000007E-2</v>
      </c>
      <c r="N227">
        <v>759</v>
      </c>
      <c r="O227">
        <v>0.1</v>
      </c>
    </row>
    <row r="228" spans="1:15" hidden="1" x14ac:dyDescent="0.3">
      <c r="A228" t="s">
        <v>25</v>
      </c>
      <c r="B228" t="s">
        <v>69</v>
      </c>
      <c r="C228" s="1">
        <v>43433</v>
      </c>
      <c r="D228" s="2">
        <f t="shared" si="6"/>
        <v>11</v>
      </c>
      <c r="E228" s="2">
        <f t="shared" si="7"/>
        <v>2018</v>
      </c>
      <c r="F228">
        <v>1.3</v>
      </c>
      <c r="H228">
        <v>7.1999999999999995E-2</v>
      </c>
      <c r="J228">
        <v>0.48699999999999999</v>
      </c>
      <c r="L228">
        <v>7.0000000000000007E-2</v>
      </c>
      <c r="N228">
        <v>627</v>
      </c>
      <c r="O228">
        <v>27.8</v>
      </c>
    </row>
    <row r="229" spans="1:15" hidden="1" x14ac:dyDescent="0.3">
      <c r="A229" t="s">
        <v>25</v>
      </c>
      <c r="B229" t="s">
        <v>69</v>
      </c>
      <c r="C229" s="1">
        <v>43446</v>
      </c>
      <c r="D229" s="2">
        <f t="shared" si="6"/>
        <v>12</v>
      </c>
      <c r="E229" s="2">
        <f t="shared" si="7"/>
        <v>2018</v>
      </c>
      <c r="F229">
        <v>0.9</v>
      </c>
      <c r="H229">
        <v>0.10199999999999999</v>
      </c>
      <c r="J229">
        <v>0.55500000000000005</v>
      </c>
      <c r="L229">
        <v>7.0000000000000007E-2</v>
      </c>
      <c r="N229">
        <v>721</v>
      </c>
      <c r="O229">
        <v>0.6</v>
      </c>
    </row>
    <row r="230" spans="1:15" hidden="1" x14ac:dyDescent="0.3">
      <c r="A230" t="s">
        <v>26</v>
      </c>
      <c r="B230" t="s">
        <v>69</v>
      </c>
      <c r="C230" s="1">
        <v>43476</v>
      </c>
      <c r="D230" s="2">
        <f t="shared" si="6"/>
        <v>1</v>
      </c>
      <c r="E230" s="2">
        <f t="shared" si="7"/>
        <v>2019</v>
      </c>
      <c r="F230">
        <v>1.1299999999999999</v>
      </c>
      <c r="H230">
        <v>0.12</v>
      </c>
      <c r="J230">
        <v>0.73</v>
      </c>
      <c r="L230">
        <v>7.0000000000000007E-2</v>
      </c>
      <c r="N230">
        <v>722</v>
      </c>
      <c r="O230">
        <v>5.5</v>
      </c>
    </row>
    <row r="231" spans="1:15" hidden="1" x14ac:dyDescent="0.3">
      <c r="A231" t="s">
        <v>26</v>
      </c>
      <c r="B231" t="s">
        <v>69</v>
      </c>
      <c r="C231" s="1">
        <v>43509</v>
      </c>
      <c r="D231" s="2">
        <f t="shared" si="6"/>
        <v>2</v>
      </c>
      <c r="E231" s="2">
        <f t="shared" si="7"/>
        <v>2019</v>
      </c>
      <c r="F231">
        <v>0.89</v>
      </c>
      <c r="H231">
        <v>7.0000000000000007E-2</v>
      </c>
      <c r="J231">
        <v>1.01</v>
      </c>
      <c r="L231">
        <v>0.128</v>
      </c>
      <c r="N231">
        <v>336</v>
      </c>
      <c r="O231">
        <v>15.1</v>
      </c>
    </row>
    <row r="232" spans="1:15" hidden="1" x14ac:dyDescent="0.3">
      <c r="A232" t="s">
        <v>26</v>
      </c>
      <c r="B232" t="s">
        <v>69</v>
      </c>
      <c r="C232" s="1">
        <v>43537</v>
      </c>
      <c r="D232" s="2">
        <f t="shared" si="6"/>
        <v>3</v>
      </c>
      <c r="E232" s="2">
        <f t="shared" si="7"/>
        <v>2019</v>
      </c>
      <c r="F232">
        <v>1.18</v>
      </c>
      <c r="H232">
        <v>0.05</v>
      </c>
      <c r="I232" t="s">
        <v>74</v>
      </c>
      <c r="J232">
        <v>1.06</v>
      </c>
      <c r="L232">
        <v>0.09</v>
      </c>
      <c r="N232">
        <v>406</v>
      </c>
      <c r="O232">
        <v>5.8</v>
      </c>
    </row>
    <row r="233" spans="1:15" hidden="1" x14ac:dyDescent="0.3">
      <c r="A233" t="s">
        <v>26</v>
      </c>
      <c r="B233" t="s">
        <v>69</v>
      </c>
      <c r="C233" s="1">
        <v>43566</v>
      </c>
      <c r="D233" s="2">
        <f t="shared" si="6"/>
        <v>4</v>
      </c>
      <c r="E233" s="2">
        <f t="shared" si="7"/>
        <v>2019</v>
      </c>
      <c r="F233">
        <v>1</v>
      </c>
      <c r="H233">
        <v>0.05</v>
      </c>
      <c r="I233" t="s">
        <v>74</v>
      </c>
      <c r="J233">
        <v>0.35</v>
      </c>
      <c r="L233">
        <v>0.06</v>
      </c>
      <c r="N233">
        <v>250</v>
      </c>
      <c r="O233">
        <v>3.9</v>
      </c>
    </row>
    <row r="234" spans="1:15" hidden="1" x14ac:dyDescent="0.3">
      <c r="A234" t="s">
        <v>26</v>
      </c>
      <c r="B234" t="s">
        <v>69</v>
      </c>
      <c r="C234" s="1">
        <v>43595</v>
      </c>
      <c r="D234" s="2">
        <f t="shared" si="6"/>
        <v>5</v>
      </c>
      <c r="E234" s="2">
        <f t="shared" si="7"/>
        <v>2019</v>
      </c>
      <c r="F234">
        <v>1.37</v>
      </c>
      <c r="H234">
        <v>0.05</v>
      </c>
      <c r="I234" t="s">
        <v>74</v>
      </c>
      <c r="J234">
        <v>0.184</v>
      </c>
      <c r="L234">
        <v>7.0000000000000007E-2</v>
      </c>
      <c r="N234">
        <v>238</v>
      </c>
      <c r="O234">
        <v>2.4</v>
      </c>
    </row>
    <row r="235" spans="1:15" hidden="1" x14ac:dyDescent="0.3">
      <c r="A235" t="s">
        <v>26</v>
      </c>
      <c r="B235" t="s">
        <v>69</v>
      </c>
      <c r="C235" s="1">
        <v>43623</v>
      </c>
      <c r="D235" s="2">
        <f t="shared" si="6"/>
        <v>6</v>
      </c>
      <c r="E235" s="2">
        <f t="shared" si="7"/>
        <v>2019</v>
      </c>
      <c r="F235">
        <v>0.56000000000000005</v>
      </c>
      <c r="H235">
        <v>0.05</v>
      </c>
      <c r="I235" t="s">
        <v>74</v>
      </c>
      <c r="J235">
        <v>0.12</v>
      </c>
      <c r="L235">
        <v>7.0000000000000007E-2</v>
      </c>
      <c r="N235">
        <v>152</v>
      </c>
      <c r="O235">
        <v>3.5</v>
      </c>
    </row>
    <row r="236" spans="1:15" hidden="1" x14ac:dyDescent="0.3">
      <c r="A236" t="s">
        <v>26</v>
      </c>
      <c r="B236" t="s">
        <v>69</v>
      </c>
      <c r="C236" s="1">
        <v>43655</v>
      </c>
      <c r="D236" s="2">
        <f t="shared" si="6"/>
        <v>7</v>
      </c>
      <c r="E236" s="2">
        <f t="shared" si="7"/>
        <v>2019</v>
      </c>
      <c r="F236">
        <v>0.81</v>
      </c>
      <c r="H236">
        <v>0.05</v>
      </c>
      <c r="I236" t="s">
        <v>74</v>
      </c>
      <c r="J236">
        <v>0.05</v>
      </c>
      <c r="L236">
        <v>7.0000000000000007E-2</v>
      </c>
      <c r="N236">
        <v>119</v>
      </c>
      <c r="O236">
        <v>1.5</v>
      </c>
    </row>
    <row r="237" spans="1:15" hidden="1" x14ac:dyDescent="0.3">
      <c r="A237" t="s">
        <v>26</v>
      </c>
      <c r="B237" t="s">
        <v>69</v>
      </c>
      <c r="C237" s="1">
        <v>43683</v>
      </c>
      <c r="D237" s="2">
        <f t="shared" si="6"/>
        <v>8</v>
      </c>
      <c r="E237" s="2">
        <f t="shared" si="7"/>
        <v>2019</v>
      </c>
      <c r="F237">
        <v>1.0900000000000001</v>
      </c>
      <c r="H237">
        <v>0.05</v>
      </c>
      <c r="I237" t="s">
        <v>74</v>
      </c>
      <c r="J237">
        <v>5.8000000000000003E-2</v>
      </c>
      <c r="L237">
        <v>7.1999999999999995E-2</v>
      </c>
      <c r="N237">
        <v>233</v>
      </c>
      <c r="O237">
        <v>2.1</v>
      </c>
    </row>
    <row r="238" spans="1:15" hidden="1" x14ac:dyDescent="0.3">
      <c r="A238" t="s">
        <v>26</v>
      </c>
      <c r="B238" t="s">
        <v>69</v>
      </c>
      <c r="C238" s="1">
        <v>43712</v>
      </c>
      <c r="D238" s="2">
        <f t="shared" si="6"/>
        <v>9</v>
      </c>
      <c r="E238" s="2">
        <f t="shared" si="7"/>
        <v>2019</v>
      </c>
      <c r="F238">
        <v>1.1000000000000001</v>
      </c>
      <c r="H238">
        <v>0.05</v>
      </c>
      <c r="I238" t="s">
        <v>74</v>
      </c>
      <c r="J238">
        <v>6.2E-2</v>
      </c>
      <c r="L238">
        <v>6.9000000000000006E-2</v>
      </c>
      <c r="N238">
        <v>184</v>
      </c>
      <c r="O238">
        <v>1.3</v>
      </c>
    </row>
    <row r="239" spans="1:15" hidden="1" x14ac:dyDescent="0.3">
      <c r="A239" t="s">
        <v>26</v>
      </c>
      <c r="B239" t="s">
        <v>69</v>
      </c>
      <c r="C239" s="1">
        <v>43741</v>
      </c>
      <c r="D239" s="2">
        <f t="shared" si="6"/>
        <v>10</v>
      </c>
      <c r="E239" s="2">
        <f t="shared" si="7"/>
        <v>2019</v>
      </c>
      <c r="F239">
        <v>1.1100000000000001</v>
      </c>
      <c r="H239" s="6">
        <v>0.2</v>
      </c>
      <c r="I239" t="s">
        <v>74</v>
      </c>
      <c r="J239">
        <v>0.12</v>
      </c>
      <c r="L239">
        <v>0.05</v>
      </c>
      <c r="N239">
        <v>161</v>
      </c>
      <c r="O239">
        <v>1.9</v>
      </c>
    </row>
    <row r="240" spans="1:15" hidden="1" x14ac:dyDescent="0.3">
      <c r="A240" t="s">
        <v>26</v>
      </c>
      <c r="B240" t="s">
        <v>69</v>
      </c>
      <c r="C240" s="1">
        <v>43773</v>
      </c>
      <c r="D240" s="2">
        <f t="shared" si="6"/>
        <v>11</v>
      </c>
      <c r="E240" s="2">
        <f t="shared" si="7"/>
        <v>2019</v>
      </c>
      <c r="F240">
        <v>1.85</v>
      </c>
      <c r="H240" s="6">
        <v>0.2</v>
      </c>
      <c r="I240" t="s">
        <v>74</v>
      </c>
      <c r="J240">
        <v>0.22</v>
      </c>
      <c r="L240">
        <v>5.0999999999999997E-2</v>
      </c>
      <c r="N240">
        <v>177</v>
      </c>
      <c r="O240">
        <v>2.9</v>
      </c>
    </row>
    <row r="241" spans="1:15" hidden="1" x14ac:dyDescent="0.3">
      <c r="A241" t="s">
        <v>26</v>
      </c>
      <c r="B241" t="s">
        <v>69</v>
      </c>
      <c r="C241" s="1">
        <v>43802</v>
      </c>
      <c r="D241" s="2">
        <f t="shared" si="6"/>
        <v>12</v>
      </c>
      <c r="E241" s="2">
        <f t="shared" si="7"/>
        <v>2019</v>
      </c>
      <c r="F241">
        <v>0.69</v>
      </c>
      <c r="H241">
        <v>0.13</v>
      </c>
      <c r="J241">
        <v>0.38</v>
      </c>
      <c r="L241">
        <v>0.1</v>
      </c>
      <c r="M241" t="s">
        <v>74</v>
      </c>
      <c r="N241">
        <v>212</v>
      </c>
      <c r="O241">
        <v>8.9</v>
      </c>
    </row>
    <row r="242" spans="1:15" hidden="1" x14ac:dyDescent="0.3">
      <c r="A242" t="s">
        <v>27</v>
      </c>
      <c r="B242" t="s">
        <v>70</v>
      </c>
      <c r="C242" s="1">
        <v>43105</v>
      </c>
      <c r="D242" s="2">
        <f t="shared" si="6"/>
        <v>1</v>
      </c>
      <c r="E242" s="2">
        <f t="shared" si="7"/>
        <v>2018</v>
      </c>
      <c r="F242">
        <v>0.94</v>
      </c>
      <c r="H242">
        <v>0.21</v>
      </c>
      <c r="J242">
        <v>0.47</v>
      </c>
      <c r="L242">
        <v>7.0000000000000007E-2</v>
      </c>
      <c r="N242">
        <v>7112</v>
      </c>
      <c r="O242">
        <v>12.5</v>
      </c>
    </row>
    <row r="243" spans="1:15" hidden="1" x14ac:dyDescent="0.3">
      <c r="A243" t="s">
        <v>27</v>
      </c>
      <c r="B243" t="s">
        <v>70</v>
      </c>
      <c r="C243" s="1">
        <v>43136</v>
      </c>
      <c r="D243" s="2">
        <f t="shared" si="6"/>
        <v>2</v>
      </c>
      <c r="E243" s="2">
        <f t="shared" si="7"/>
        <v>2018</v>
      </c>
      <c r="F243">
        <v>2.35</v>
      </c>
      <c r="H243">
        <v>0.13</v>
      </c>
      <c r="J243">
        <v>0.55000000000000004</v>
      </c>
      <c r="L243">
        <v>0.1</v>
      </c>
      <c r="N243">
        <v>1656</v>
      </c>
      <c r="O243">
        <v>22.9</v>
      </c>
    </row>
    <row r="244" spans="1:15" hidden="1" x14ac:dyDescent="0.3">
      <c r="A244" t="s">
        <v>27</v>
      </c>
      <c r="B244" t="s">
        <v>70</v>
      </c>
      <c r="C244" s="1">
        <v>43168</v>
      </c>
      <c r="D244" s="2">
        <f t="shared" si="6"/>
        <v>3</v>
      </c>
      <c r="E244" s="2">
        <f t="shared" si="7"/>
        <v>2018</v>
      </c>
      <c r="F244">
        <v>7.66</v>
      </c>
      <c r="H244">
        <v>0.16</v>
      </c>
      <c r="J244">
        <v>0.49</v>
      </c>
      <c r="L244">
        <v>0.09</v>
      </c>
      <c r="N244">
        <v>1621</v>
      </c>
      <c r="O244">
        <v>17</v>
      </c>
    </row>
    <row r="245" spans="1:15" hidden="1" x14ac:dyDescent="0.3">
      <c r="A245" t="s">
        <v>27</v>
      </c>
      <c r="B245" t="s">
        <v>70</v>
      </c>
      <c r="C245" s="1">
        <v>43196</v>
      </c>
      <c r="D245" s="2">
        <f t="shared" si="6"/>
        <v>4</v>
      </c>
      <c r="E245" s="2">
        <f t="shared" si="7"/>
        <v>2018</v>
      </c>
      <c r="F245">
        <v>1.79</v>
      </c>
      <c r="H245">
        <v>0.11</v>
      </c>
      <c r="J245">
        <v>0.26</v>
      </c>
      <c r="L245">
        <v>0.06</v>
      </c>
      <c r="N245">
        <v>150</v>
      </c>
      <c r="O245">
        <v>10</v>
      </c>
    </row>
    <row r="246" spans="1:15" hidden="1" x14ac:dyDescent="0.3">
      <c r="A246" t="s">
        <v>27</v>
      </c>
      <c r="B246" t="s">
        <v>70</v>
      </c>
      <c r="C246" s="1">
        <v>43230</v>
      </c>
      <c r="D246" s="2">
        <f t="shared" si="6"/>
        <v>5</v>
      </c>
      <c r="E246" s="2">
        <f t="shared" si="7"/>
        <v>2018</v>
      </c>
      <c r="F246">
        <v>4</v>
      </c>
      <c r="H246">
        <v>7.0000000000000007E-2</v>
      </c>
      <c r="J246">
        <v>0.39</v>
      </c>
      <c r="L246">
        <v>0.08</v>
      </c>
      <c r="N246">
        <v>393</v>
      </c>
      <c r="O246">
        <v>21.6</v>
      </c>
    </row>
    <row r="247" spans="1:15" hidden="1" x14ac:dyDescent="0.3">
      <c r="A247" t="s">
        <v>27</v>
      </c>
      <c r="B247" t="s">
        <v>70</v>
      </c>
      <c r="C247" s="1">
        <v>43256</v>
      </c>
      <c r="D247" s="2">
        <f t="shared" si="6"/>
        <v>6</v>
      </c>
      <c r="E247" s="2">
        <f t="shared" si="7"/>
        <v>2018</v>
      </c>
      <c r="F247">
        <v>2.61</v>
      </c>
      <c r="H247">
        <v>0.06</v>
      </c>
      <c r="J247">
        <v>0.4</v>
      </c>
      <c r="L247">
        <v>0.1</v>
      </c>
      <c r="N247">
        <v>1276</v>
      </c>
      <c r="O247">
        <v>20.399999999999999</v>
      </c>
    </row>
    <row r="248" spans="1:15" hidden="1" x14ac:dyDescent="0.3">
      <c r="A248" t="s">
        <v>27</v>
      </c>
      <c r="B248" t="s">
        <v>70</v>
      </c>
      <c r="C248" s="1">
        <v>43299</v>
      </c>
      <c r="D248" s="2">
        <f t="shared" si="6"/>
        <v>7</v>
      </c>
      <c r="E248" s="2">
        <f t="shared" si="7"/>
        <v>2018</v>
      </c>
      <c r="F248">
        <v>2.94</v>
      </c>
      <c r="H248">
        <v>7.0000000000000007E-2</v>
      </c>
      <c r="J248">
        <v>0.36</v>
      </c>
      <c r="L248">
        <v>0.11</v>
      </c>
      <c r="N248">
        <v>5480</v>
      </c>
      <c r="O248">
        <v>23.6</v>
      </c>
    </row>
    <row r="249" spans="1:15" hidden="1" x14ac:dyDescent="0.3">
      <c r="A249" t="s">
        <v>27</v>
      </c>
      <c r="B249" t="s">
        <v>70</v>
      </c>
      <c r="C249" s="1">
        <v>43314</v>
      </c>
      <c r="D249" s="2">
        <f t="shared" si="6"/>
        <v>8</v>
      </c>
      <c r="E249" s="2">
        <f t="shared" si="7"/>
        <v>2018</v>
      </c>
      <c r="F249">
        <v>2.02</v>
      </c>
      <c r="H249">
        <v>9.4E-2</v>
      </c>
      <c r="J249">
        <v>0.28000000000000003</v>
      </c>
      <c r="L249">
        <v>0.1</v>
      </c>
      <c r="N249">
        <v>4508</v>
      </c>
      <c r="O249">
        <v>15.1</v>
      </c>
    </row>
    <row r="250" spans="1:15" hidden="1" x14ac:dyDescent="0.3">
      <c r="A250" t="s">
        <v>27</v>
      </c>
      <c r="B250" t="s">
        <v>70</v>
      </c>
      <c r="C250" s="1">
        <v>43356</v>
      </c>
      <c r="D250" s="2">
        <f t="shared" si="6"/>
        <v>9</v>
      </c>
      <c r="E250" s="2">
        <f t="shared" si="7"/>
        <v>2018</v>
      </c>
      <c r="F250">
        <v>2.0099999999999998</v>
      </c>
      <c r="H250">
        <v>0.06</v>
      </c>
      <c r="J250">
        <v>0.26</v>
      </c>
      <c r="L250">
        <v>0.111</v>
      </c>
      <c r="N250">
        <v>6423</v>
      </c>
      <c r="O250">
        <v>34.4</v>
      </c>
    </row>
    <row r="251" spans="1:15" hidden="1" x14ac:dyDescent="0.3">
      <c r="A251" t="s">
        <v>27</v>
      </c>
      <c r="B251" t="s">
        <v>70</v>
      </c>
      <c r="C251" s="1">
        <v>43385</v>
      </c>
      <c r="D251" s="2">
        <f t="shared" si="6"/>
        <v>10</v>
      </c>
      <c r="E251" s="2">
        <f t="shared" si="7"/>
        <v>2018</v>
      </c>
      <c r="F251">
        <v>1.33</v>
      </c>
      <c r="H251">
        <v>0.09</v>
      </c>
      <c r="J251">
        <v>0.33</v>
      </c>
      <c r="L251">
        <v>0.09</v>
      </c>
      <c r="N251">
        <v>8440</v>
      </c>
      <c r="O251">
        <v>9.6</v>
      </c>
    </row>
    <row r="252" spans="1:15" hidden="1" x14ac:dyDescent="0.3">
      <c r="A252" t="s">
        <v>27</v>
      </c>
      <c r="B252" t="s">
        <v>70</v>
      </c>
      <c r="C252" s="1">
        <v>43417</v>
      </c>
      <c r="D252" s="2">
        <f t="shared" si="6"/>
        <v>11</v>
      </c>
      <c r="E252" s="2">
        <f t="shared" si="7"/>
        <v>2018</v>
      </c>
      <c r="F252">
        <v>1.67</v>
      </c>
      <c r="H252">
        <v>0.11</v>
      </c>
      <c r="J252">
        <v>0.42899999999999999</v>
      </c>
      <c r="L252">
        <v>0.09</v>
      </c>
      <c r="N252">
        <v>10301</v>
      </c>
      <c r="O252">
        <v>5.5</v>
      </c>
    </row>
    <row r="253" spans="1:15" hidden="1" x14ac:dyDescent="0.3">
      <c r="A253" t="s">
        <v>27</v>
      </c>
      <c r="B253" t="s">
        <v>70</v>
      </c>
      <c r="C253" s="1">
        <v>43445</v>
      </c>
      <c r="D253" s="2">
        <f t="shared" si="6"/>
        <v>12</v>
      </c>
      <c r="E253" s="2">
        <f t="shared" si="7"/>
        <v>2018</v>
      </c>
      <c r="F253">
        <v>1</v>
      </c>
      <c r="H253">
        <v>0.19900000000000001</v>
      </c>
      <c r="J253">
        <v>0.53</v>
      </c>
      <c r="L253">
        <v>8.5000000000000006E-2</v>
      </c>
      <c r="N253">
        <v>7278</v>
      </c>
      <c r="O253">
        <v>8.4</v>
      </c>
    </row>
    <row r="254" spans="1:15" hidden="1" x14ac:dyDescent="0.3">
      <c r="A254" t="s">
        <v>28</v>
      </c>
      <c r="B254" t="s">
        <v>70</v>
      </c>
      <c r="C254" s="1">
        <v>43475</v>
      </c>
      <c r="D254" s="2">
        <f t="shared" si="6"/>
        <v>1</v>
      </c>
      <c r="E254" s="2">
        <f t="shared" si="7"/>
        <v>2019</v>
      </c>
      <c r="F254">
        <v>1.1100000000000001</v>
      </c>
      <c r="H254">
        <v>0.253</v>
      </c>
      <c r="J254">
        <v>6.07</v>
      </c>
      <c r="L254">
        <v>0.111</v>
      </c>
      <c r="N254">
        <v>2223</v>
      </c>
      <c r="O254">
        <v>15.5</v>
      </c>
    </row>
    <row r="255" spans="1:15" hidden="1" x14ac:dyDescent="0.3">
      <c r="A255" t="s">
        <v>28</v>
      </c>
      <c r="B255" t="s">
        <v>70</v>
      </c>
      <c r="C255" s="1">
        <v>43508</v>
      </c>
      <c r="D255" s="2">
        <f t="shared" si="6"/>
        <v>2</v>
      </c>
      <c r="E255" s="2">
        <f t="shared" si="7"/>
        <v>2019</v>
      </c>
      <c r="F255">
        <v>1.1000000000000001</v>
      </c>
      <c r="H255">
        <v>0.1</v>
      </c>
      <c r="J255">
        <v>0.44</v>
      </c>
      <c r="L255">
        <v>0.08</v>
      </c>
      <c r="N255">
        <v>199</v>
      </c>
      <c r="O255">
        <v>26.8</v>
      </c>
    </row>
    <row r="256" spans="1:15" hidden="1" x14ac:dyDescent="0.3">
      <c r="A256" t="s">
        <v>28</v>
      </c>
      <c r="B256" t="s">
        <v>70</v>
      </c>
      <c r="C256" s="1">
        <v>43536</v>
      </c>
      <c r="D256" s="2">
        <f t="shared" si="6"/>
        <v>3</v>
      </c>
      <c r="E256" s="2">
        <f t="shared" si="7"/>
        <v>2019</v>
      </c>
      <c r="F256">
        <v>1.5</v>
      </c>
      <c r="H256">
        <v>0.06</v>
      </c>
      <c r="J256">
        <v>0.27</v>
      </c>
      <c r="L256">
        <v>0.08</v>
      </c>
      <c r="N256">
        <v>148</v>
      </c>
      <c r="O256">
        <v>41</v>
      </c>
    </row>
    <row r="257" spans="1:15" hidden="1" x14ac:dyDescent="0.3">
      <c r="A257" t="s">
        <v>28</v>
      </c>
      <c r="B257" t="s">
        <v>70</v>
      </c>
      <c r="C257" s="1">
        <v>43565</v>
      </c>
      <c r="D257" s="2">
        <f t="shared" si="6"/>
        <v>4</v>
      </c>
      <c r="E257" s="2">
        <f t="shared" si="7"/>
        <v>2019</v>
      </c>
      <c r="F257">
        <v>2.0699999999999998</v>
      </c>
      <c r="H257">
        <v>0.06</v>
      </c>
      <c r="J257">
        <v>0.183</v>
      </c>
      <c r="L257">
        <v>0.06</v>
      </c>
      <c r="N257">
        <v>162</v>
      </c>
      <c r="O257">
        <v>9.4</v>
      </c>
    </row>
    <row r="258" spans="1:15" hidden="1" x14ac:dyDescent="0.3">
      <c r="A258" t="s">
        <v>28</v>
      </c>
      <c r="B258" t="s">
        <v>70</v>
      </c>
      <c r="C258" s="1">
        <v>43594</v>
      </c>
      <c r="D258" s="2">
        <f t="shared" si="6"/>
        <v>5</v>
      </c>
      <c r="E258" s="2">
        <f t="shared" si="7"/>
        <v>2019</v>
      </c>
      <c r="F258">
        <v>1.88</v>
      </c>
      <c r="H258">
        <v>0.08</v>
      </c>
      <c r="J258">
        <v>0.152</v>
      </c>
      <c r="L258">
        <v>0.06</v>
      </c>
      <c r="N258">
        <v>154</v>
      </c>
      <c r="O258">
        <v>11.2</v>
      </c>
    </row>
    <row r="259" spans="1:15" hidden="1" x14ac:dyDescent="0.3">
      <c r="A259" t="s">
        <v>28</v>
      </c>
      <c r="B259" t="s">
        <v>70</v>
      </c>
      <c r="C259" s="1">
        <v>43627</v>
      </c>
      <c r="D259" s="2">
        <f t="shared" ref="D259:D322" si="8">MONTH(C259)</f>
        <v>6</v>
      </c>
      <c r="E259" s="2">
        <f t="shared" ref="E259:E322" si="9">YEAR(C259)</f>
        <v>2019</v>
      </c>
      <c r="F259">
        <v>1.4</v>
      </c>
      <c r="H259">
        <v>0.05</v>
      </c>
      <c r="I259" t="s">
        <v>74</v>
      </c>
      <c r="J259">
        <v>0.15</v>
      </c>
      <c r="L259">
        <v>0.05</v>
      </c>
      <c r="N259">
        <v>116</v>
      </c>
      <c r="O259">
        <v>5.8</v>
      </c>
    </row>
    <row r="260" spans="1:15" hidden="1" x14ac:dyDescent="0.3">
      <c r="A260" t="s">
        <v>28</v>
      </c>
      <c r="B260" t="s">
        <v>70</v>
      </c>
      <c r="C260" s="1">
        <v>43654</v>
      </c>
      <c r="D260" s="2">
        <f t="shared" si="8"/>
        <v>7</v>
      </c>
      <c r="E260" s="2">
        <f t="shared" si="9"/>
        <v>2019</v>
      </c>
      <c r="F260">
        <v>2.79</v>
      </c>
      <c r="H260">
        <v>0.05</v>
      </c>
      <c r="I260" t="s">
        <v>74</v>
      </c>
      <c r="J260">
        <v>0.223</v>
      </c>
      <c r="L260">
        <v>7.0000000000000007E-2</v>
      </c>
      <c r="N260">
        <v>1055</v>
      </c>
      <c r="O260">
        <v>14</v>
      </c>
    </row>
    <row r="261" spans="1:15" hidden="1" x14ac:dyDescent="0.3">
      <c r="A261" t="s">
        <v>28</v>
      </c>
      <c r="B261" t="s">
        <v>70</v>
      </c>
      <c r="C261" s="1">
        <v>43685</v>
      </c>
      <c r="D261" s="2">
        <f t="shared" si="8"/>
        <v>8</v>
      </c>
      <c r="E261" s="2">
        <f t="shared" si="9"/>
        <v>2019</v>
      </c>
      <c r="F261">
        <v>3.97</v>
      </c>
      <c r="H261">
        <v>0.05</v>
      </c>
      <c r="I261" t="s">
        <v>74</v>
      </c>
      <c r="J261">
        <v>0.21099999999999999</v>
      </c>
      <c r="L261">
        <v>6.6000000000000003E-2</v>
      </c>
      <c r="N261">
        <v>2245</v>
      </c>
      <c r="O261">
        <v>12.6</v>
      </c>
    </row>
    <row r="262" spans="1:15" hidden="1" x14ac:dyDescent="0.3">
      <c r="A262" t="s">
        <v>28</v>
      </c>
      <c r="B262" t="s">
        <v>70</v>
      </c>
      <c r="C262" s="1">
        <v>43714</v>
      </c>
      <c r="D262" s="2">
        <f t="shared" si="8"/>
        <v>9</v>
      </c>
      <c r="E262" s="2">
        <f t="shared" si="9"/>
        <v>2019</v>
      </c>
      <c r="F262">
        <v>2.2999999999999998</v>
      </c>
      <c r="H262">
        <v>0.05</v>
      </c>
      <c r="I262" t="s">
        <v>74</v>
      </c>
      <c r="J262">
        <v>0.223</v>
      </c>
      <c r="L262">
        <v>7.5999999999999998E-2</v>
      </c>
      <c r="N262">
        <v>885</v>
      </c>
      <c r="O262">
        <v>16.600000000000001</v>
      </c>
    </row>
    <row r="263" spans="1:15" hidden="1" x14ac:dyDescent="0.3">
      <c r="A263" t="s">
        <v>28</v>
      </c>
      <c r="B263" t="s">
        <v>70</v>
      </c>
      <c r="C263" s="1">
        <v>43745</v>
      </c>
      <c r="D263" s="2">
        <f t="shared" si="8"/>
        <v>10</v>
      </c>
      <c r="E263" s="2">
        <f t="shared" si="9"/>
        <v>2019</v>
      </c>
      <c r="F263">
        <v>2.16</v>
      </c>
      <c r="H263">
        <v>0.12</v>
      </c>
      <c r="J263">
        <v>0.2</v>
      </c>
      <c r="L263">
        <v>7.6999999999999999E-2</v>
      </c>
      <c r="N263">
        <v>1273</v>
      </c>
      <c r="O263">
        <v>10.6</v>
      </c>
    </row>
    <row r="264" spans="1:15" hidden="1" x14ac:dyDescent="0.3">
      <c r="A264" t="s">
        <v>28</v>
      </c>
      <c r="B264" t="s">
        <v>70</v>
      </c>
      <c r="C264" s="1">
        <v>43775</v>
      </c>
      <c r="D264" s="2">
        <f t="shared" si="8"/>
        <v>11</v>
      </c>
      <c r="E264" s="2">
        <f t="shared" si="9"/>
        <v>2019</v>
      </c>
      <c r="F264">
        <v>2</v>
      </c>
      <c r="H264">
        <v>0.11</v>
      </c>
      <c r="J264">
        <v>0.83</v>
      </c>
      <c r="L264">
        <v>7.0000000000000007E-2</v>
      </c>
      <c r="N264">
        <v>4915</v>
      </c>
      <c r="O264">
        <v>16.7</v>
      </c>
    </row>
    <row r="265" spans="1:15" x14ac:dyDescent="0.3">
      <c r="A265" t="s">
        <v>28</v>
      </c>
      <c r="B265" t="s">
        <v>70</v>
      </c>
      <c r="C265" s="1">
        <v>43804</v>
      </c>
      <c r="D265" s="2">
        <f t="shared" si="8"/>
        <v>12</v>
      </c>
      <c r="E265" s="2">
        <f t="shared" si="9"/>
        <v>2019</v>
      </c>
      <c r="F265">
        <v>0.84</v>
      </c>
      <c r="H265">
        <v>0.23</v>
      </c>
      <c r="J265" s="6">
        <v>3</v>
      </c>
      <c r="K265" t="s">
        <v>74</v>
      </c>
      <c r="L265">
        <v>0.1</v>
      </c>
      <c r="M265" t="s">
        <v>74</v>
      </c>
      <c r="N265">
        <v>8003</v>
      </c>
      <c r="O265">
        <v>9.9</v>
      </c>
    </row>
    <row r="266" spans="1:15" hidden="1" x14ac:dyDescent="0.3">
      <c r="A266" t="s">
        <v>29</v>
      </c>
      <c r="B266" t="s">
        <v>72</v>
      </c>
      <c r="C266" s="1">
        <v>43116</v>
      </c>
      <c r="D266" s="2">
        <f t="shared" si="8"/>
        <v>1</v>
      </c>
      <c r="E266" s="2">
        <f t="shared" si="9"/>
        <v>2018</v>
      </c>
      <c r="F266">
        <v>1.55</v>
      </c>
      <c r="H266">
        <v>0.14000000000000001</v>
      </c>
      <c r="J266">
        <v>0.4</v>
      </c>
      <c r="L266">
        <v>0.08</v>
      </c>
      <c r="N266">
        <v>38802</v>
      </c>
      <c r="O266">
        <v>8.1</v>
      </c>
    </row>
    <row r="267" spans="1:15" hidden="1" x14ac:dyDescent="0.3">
      <c r="A267" t="s">
        <v>29</v>
      </c>
      <c r="B267" t="s">
        <v>72</v>
      </c>
      <c r="C267" s="1">
        <v>43144</v>
      </c>
      <c r="D267" s="2">
        <f t="shared" si="8"/>
        <v>2</v>
      </c>
      <c r="E267" s="2">
        <f t="shared" si="9"/>
        <v>2018</v>
      </c>
      <c r="F267">
        <v>2.82</v>
      </c>
      <c r="H267">
        <v>0.09</v>
      </c>
      <c r="J267">
        <v>0.38</v>
      </c>
      <c r="L267">
        <v>0.08</v>
      </c>
      <c r="N267">
        <v>38670</v>
      </c>
      <c r="O267">
        <v>4.3</v>
      </c>
    </row>
    <row r="268" spans="1:15" hidden="1" x14ac:dyDescent="0.3">
      <c r="A268" t="s">
        <v>29</v>
      </c>
      <c r="B268" t="s">
        <v>72</v>
      </c>
      <c r="C268" s="1">
        <v>43175</v>
      </c>
      <c r="D268" s="2">
        <f t="shared" si="8"/>
        <v>3</v>
      </c>
      <c r="E268" s="2">
        <f t="shared" si="9"/>
        <v>2018</v>
      </c>
      <c r="F268">
        <v>1.87</v>
      </c>
      <c r="H268">
        <v>0.08</v>
      </c>
      <c r="J268">
        <v>0.37</v>
      </c>
      <c r="L268">
        <v>0.08</v>
      </c>
      <c r="N268">
        <v>39616</v>
      </c>
      <c r="O268">
        <v>5</v>
      </c>
    </row>
    <row r="269" spans="1:15" hidden="1" x14ac:dyDescent="0.3">
      <c r="A269" t="s">
        <v>29</v>
      </c>
      <c r="B269" t="s">
        <v>72</v>
      </c>
      <c r="C269" s="1">
        <v>43206</v>
      </c>
      <c r="D269" s="2">
        <f t="shared" si="8"/>
        <v>4</v>
      </c>
      <c r="E269" s="2">
        <f t="shared" si="9"/>
        <v>2018</v>
      </c>
      <c r="F269">
        <v>5</v>
      </c>
      <c r="H269">
        <v>0.06</v>
      </c>
      <c r="J269">
        <v>0.25</v>
      </c>
      <c r="L269">
        <v>0.09</v>
      </c>
      <c r="N269">
        <v>24860</v>
      </c>
      <c r="O269">
        <v>6.5</v>
      </c>
    </row>
    <row r="270" spans="1:15" hidden="1" x14ac:dyDescent="0.3">
      <c r="A270" t="s">
        <v>29</v>
      </c>
      <c r="B270" t="s">
        <v>72</v>
      </c>
      <c r="C270" s="1">
        <v>43232</v>
      </c>
      <c r="D270" s="2">
        <f t="shared" si="8"/>
        <v>5</v>
      </c>
      <c r="E270" s="2">
        <f t="shared" si="9"/>
        <v>2018</v>
      </c>
      <c r="F270">
        <v>3.4</v>
      </c>
      <c r="H270">
        <v>0.05</v>
      </c>
      <c r="J270">
        <v>0.28999999999999998</v>
      </c>
      <c r="L270">
        <v>7.0000000000000007E-2</v>
      </c>
      <c r="N270">
        <v>36481</v>
      </c>
      <c r="O270">
        <v>4</v>
      </c>
    </row>
    <row r="271" spans="1:15" hidden="1" x14ac:dyDescent="0.3">
      <c r="A271" t="s">
        <v>29</v>
      </c>
      <c r="B271" t="s">
        <v>72</v>
      </c>
      <c r="C271" s="1">
        <v>43263</v>
      </c>
      <c r="D271" s="2">
        <f t="shared" si="8"/>
        <v>6</v>
      </c>
      <c r="E271" s="2">
        <f t="shared" si="9"/>
        <v>2018</v>
      </c>
      <c r="F271">
        <v>3.46</v>
      </c>
      <c r="H271">
        <v>0.04</v>
      </c>
      <c r="J271">
        <v>0.35</v>
      </c>
      <c r="L271">
        <v>0.11</v>
      </c>
      <c r="N271">
        <v>39352</v>
      </c>
      <c r="O271">
        <v>6.3</v>
      </c>
    </row>
    <row r="272" spans="1:15" hidden="1" x14ac:dyDescent="0.3">
      <c r="A272" t="s">
        <v>29</v>
      </c>
      <c r="B272" t="s">
        <v>72</v>
      </c>
      <c r="C272" s="1">
        <v>43293</v>
      </c>
      <c r="D272" s="2">
        <f t="shared" si="8"/>
        <v>7</v>
      </c>
      <c r="E272" s="2">
        <f t="shared" si="9"/>
        <v>2018</v>
      </c>
      <c r="F272">
        <v>3.15</v>
      </c>
      <c r="H272">
        <v>0.08</v>
      </c>
      <c r="J272">
        <v>0.33</v>
      </c>
      <c r="L272">
        <v>0.1</v>
      </c>
      <c r="N272">
        <v>42790</v>
      </c>
      <c r="O272">
        <v>10.9</v>
      </c>
    </row>
    <row r="273" spans="1:15" hidden="1" x14ac:dyDescent="0.3">
      <c r="A273" t="s">
        <v>29</v>
      </c>
      <c r="B273" t="s">
        <v>72</v>
      </c>
      <c r="C273" s="1">
        <v>43321</v>
      </c>
      <c r="D273" s="2">
        <f t="shared" si="8"/>
        <v>8</v>
      </c>
      <c r="E273" s="2">
        <f t="shared" si="9"/>
        <v>2018</v>
      </c>
      <c r="F273">
        <v>3.25</v>
      </c>
      <c r="H273">
        <v>7.0000000000000007E-2</v>
      </c>
      <c r="J273">
        <v>0.34</v>
      </c>
      <c r="L273">
        <v>0.126</v>
      </c>
      <c r="N273">
        <v>42581</v>
      </c>
      <c r="O273">
        <v>10.9</v>
      </c>
    </row>
    <row r="274" spans="1:15" hidden="1" x14ac:dyDescent="0.3">
      <c r="A274" t="s">
        <v>29</v>
      </c>
      <c r="B274" t="s">
        <v>72</v>
      </c>
      <c r="C274" s="1">
        <v>43363</v>
      </c>
      <c r="D274" s="2">
        <f t="shared" si="8"/>
        <v>9</v>
      </c>
      <c r="E274" s="2">
        <f t="shared" si="9"/>
        <v>2018</v>
      </c>
      <c r="F274">
        <v>3.52</v>
      </c>
      <c r="H274">
        <v>0.05</v>
      </c>
      <c r="J274">
        <v>0.32</v>
      </c>
      <c r="L274">
        <v>0.1</v>
      </c>
      <c r="N274">
        <v>42298</v>
      </c>
      <c r="O274">
        <v>3.5</v>
      </c>
    </row>
    <row r="275" spans="1:15" hidden="1" x14ac:dyDescent="0.3">
      <c r="A275" t="s">
        <v>29</v>
      </c>
      <c r="B275" t="s">
        <v>72</v>
      </c>
      <c r="C275" s="1">
        <v>43392</v>
      </c>
      <c r="D275" s="2">
        <f t="shared" si="8"/>
        <v>10</v>
      </c>
      <c r="E275" s="2">
        <f t="shared" si="9"/>
        <v>2018</v>
      </c>
      <c r="F275">
        <v>2.91</v>
      </c>
      <c r="H275">
        <v>0.06</v>
      </c>
      <c r="J275">
        <v>0.26</v>
      </c>
      <c r="L275">
        <v>0.1</v>
      </c>
      <c r="N275">
        <v>43762</v>
      </c>
      <c r="O275">
        <v>4.4000000000000004</v>
      </c>
    </row>
    <row r="276" spans="1:15" hidden="1" x14ac:dyDescent="0.3">
      <c r="A276" t="s">
        <v>29</v>
      </c>
      <c r="B276" t="s">
        <v>72</v>
      </c>
      <c r="C276" s="1">
        <v>43425</v>
      </c>
      <c r="D276" s="2">
        <f t="shared" si="8"/>
        <v>11</v>
      </c>
      <c r="E276" s="2">
        <f t="shared" si="9"/>
        <v>2018</v>
      </c>
      <c r="F276">
        <v>1.79</v>
      </c>
      <c r="H276">
        <v>8.6999999999999994E-2</v>
      </c>
      <c r="J276">
        <v>0.41199999999999998</v>
      </c>
      <c r="L276">
        <v>8.6999999999999994E-2</v>
      </c>
      <c r="N276">
        <v>45146</v>
      </c>
      <c r="O276">
        <v>6.4</v>
      </c>
    </row>
    <row r="277" spans="1:15" hidden="1" x14ac:dyDescent="0.3">
      <c r="A277" t="s">
        <v>29</v>
      </c>
      <c r="B277" t="s">
        <v>72</v>
      </c>
      <c r="C277" s="1">
        <v>43453</v>
      </c>
      <c r="D277" s="2">
        <f t="shared" si="8"/>
        <v>12</v>
      </c>
      <c r="E277" s="2">
        <f t="shared" si="9"/>
        <v>2018</v>
      </c>
      <c r="F277">
        <v>2.14</v>
      </c>
      <c r="H277">
        <v>0.105</v>
      </c>
      <c r="J277">
        <v>0.29599999999999999</v>
      </c>
      <c r="L277">
        <v>7.4999999999999997E-2</v>
      </c>
      <c r="N277">
        <v>42505</v>
      </c>
      <c r="O277">
        <v>3.5</v>
      </c>
    </row>
    <row r="278" spans="1:15" hidden="1" x14ac:dyDescent="0.3">
      <c r="A278" t="s">
        <v>30</v>
      </c>
      <c r="B278" t="s">
        <v>72</v>
      </c>
      <c r="C278" s="1">
        <v>43483</v>
      </c>
      <c r="D278" s="2">
        <f t="shared" si="8"/>
        <v>1</v>
      </c>
      <c r="E278" s="2">
        <f t="shared" si="9"/>
        <v>2019</v>
      </c>
      <c r="F278">
        <v>3.07</v>
      </c>
      <c r="H278">
        <v>0.14000000000000001</v>
      </c>
      <c r="J278">
        <v>0.441</v>
      </c>
      <c r="L278">
        <v>0.09</v>
      </c>
      <c r="N278">
        <v>35412</v>
      </c>
      <c r="O278">
        <v>7.5</v>
      </c>
    </row>
    <row r="279" spans="1:15" hidden="1" x14ac:dyDescent="0.3">
      <c r="A279" t="s">
        <v>30</v>
      </c>
      <c r="B279" t="s">
        <v>72</v>
      </c>
      <c r="C279" s="1">
        <v>43517</v>
      </c>
      <c r="D279" s="2">
        <f t="shared" si="8"/>
        <v>2</v>
      </c>
      <c r="E279" s="2">
        <f t="shared" si="9"/>
        <v>2019</v>
      </c>
      <c r="F279">
        <v>1.34</v>
      </c>
      <c r="H279">
        <v>0.109</v>
      </c>
      <c r="J279">
        <v>0.45</v>
      </c>
      <c r="L279">
        <v>0.1</v>
      </c>
      <c r="N279">
        <v>10824</v>
      </c>
      <c r="O279">
        <v>35.1</v>
      </c>
    </row>
    <row r="280" spans="1:15" hidden="1" x14ac:dyDescent="0.3">
      <c r="A280" t="s">
        <v>30</v>
      </c>
      <c r="B280" t="s">
        <v>72</v>
      </c>
      <c r="C280" s="1">
        <v>43543</v>
      </c>
      <c r="D280" s="2">
        <f t="shared" si="8"/>
        <v>3</v>
      </c>
      <c r="E280" s="2">
        <f t="shared" si="9"/>
        <v>2019</v>
      </c>
      <c r="F280">
        <v>3.83</v>
      </c>
      <c r="H280">
        <v>7.8E-2</v>
      </c>
      <c r="J280">
        <v>0.28000000000000003</v>
      </c>
      <c r="L280">
        <v>7.0000000000000007E-2</v>
      </c>
      <c r="N280">
        <v>17317</v>
      </c>
      <c r="O280">
        <v>8.9</v>
      </c>
    </row>
    <row r="281" spans="1:15" hidden="1" x14ac:dyDescent="0.3">
      <c r="A281" t="s">
        <v>30</v>
      </c>
      <c r="B281" t="s">
        <v>72</v>
      </c>
      <c r="C281" s="1">
        <v>43572</v>
      </c>
      <c r="D281" s="2">
        <f t="shared" si="8"/>
        <v>4</v>
      </c>
      <c r="E281" s="2">
        <f t="shared" si="9"/>
        <v>2019</v>
      </c>
      <c r="F281">
        <v>4.46</v>
      </c>
      <c r="H281">
        <v>0.05</v>
      </c>
      <c r="J281">
        <v>0.2</v>
      </c>
      <c r="L281">
        <v>7.0000000000000007E-2</v>
      </c>
      <c r="N281">
        <v>15487</v>
      </c>
      <c r="O281">
        <v>9.5</v>
      </c>
    </row>
    <row r="282" spans="1:15" hidden="1" x14ac:dyDescent="0.3">
      <c r="A282" t="s">
        <v>30</v>
      </c>
      <c r="B282" t="s">
        <v>72</v>
      </c>
      <c r="C282" s="1">
        <v>43601</v>
      </c>
      <c r="D282" s="2">
        <f t="shared" si="8"/>
        <v>5</v>
      </c>
      <c r="E282" s="2">
        <f t="shared" si="9"/>
        <v>2019</v>
      </c>
      <c r="F282">
        <v>1.83</v>
      </c>
      <c r="H282">
        <v>0.09</v>
      </c>
      <c r="J282">
        <v>0.1</v>
      </c>
      <c r="L282">
        <v>7.0000000000000007E-2</v>
      </c>
      <c r="N282">
        <v>30922</v>
      </c>
      <c r="O282">
        <v>8.1999999999999993</v>
      </c>
    </row>
    <row r="283" spans="1:15" hidden="1" x14ac:dyDescent="0.3">
      <c r="A283" t="s">
        <v>30</v>
      </c>
      <c r="B283" t="s">
        <v>72</v>
      </c>
      <c r="C283" s="1">
        <v>43629</v>
      </c>
      <c r="D283" s="2">
        <f t="shared" si="8"/>
        <v>6</v>
      </c>
      <c r="E283" s="2">
        <f t="shared" si="9"/>
        <v>2019</v>
      </c>
      <c r="F283">
        <v>2.98</v>
      </c>
      <c r="H283">
        <v>0.06</v>
      </c>
      <c r="J283">
        <v>0.248</v>
      </c>
      <c r="L283">
        <v>7.8E-2</v>
      </c>
      <c r="N283">
        <v>29705</v>
      </c>
      <c r="O283">
        <v>5.3</v>
      </c>
    </row>
    <row r="284" spans="1:15" hidden="1" x14ac:dyDescent="0.3">
      <c r="A284" t="s">
        <v>30</v>
      </c>
      <c r="B284" t="s">
        <v>72</v>
      </c>
      <c r="C284" s="1">
        <v>43661</v>
      </c>
      <c r="D284" s="2">
        <f t="shared" si="8"/>
        <v>7</v>
      </c>
      <c r="E284" s="2">
        <f t="shared" si="9"/>
        <v>2019</v>
      </c>
      <c r="F284">
        <v>1.48</v>
      </c>
      <c r="H284">
        <v>7.9000000000000001E-2</v>
      </c>
      <c r="J284">
        <v>0.24099999999999999</v>
      </c>
      <c r="L284">
        <v>0.1</v>
      </c>
      <c r="N284">
        <v>38165</v>
      </c>
      <c r="O284">
        <v>11</v>
      </c>
    </row>
    <row r="285" spans="1:15" hidden="1" x14ac:dyDescent="0.3">
      <c r="A285" t="s">
        <v>30</v>
      </c>
      <c r="B285" t="s">
        <v>72</v>
      </c>
      <c r="C285" s="1">
        <v>43690</v>
      </c>
      <c r="D285" s="2">
        <f t="shared" si="8"/>
        <v>8</v>
      </c>
      <c r="E285" s="2">
        <f t="shared" si="9"/>
        <v>2019</v>
      </c>
      <c r="F285">
        <v>1.4</v>
      </c>
      <c r="H285">
        <v>6.7000000000000004E-2</v>
      </c>
      <c r="J285">
        <v>0.20399999999999999</v>
      </c>
      <c r="L285">
        <v>0.10299999999999999</v>
      </c>
      <c r="N285">
        <v>38859</v>
      </c>
      <c r="O285">
        <v>5.3</v>
      </c>
    </row>
    <row r="286" spans="1:15" hidden="1" x14ac:dyDescent="0.3">
      <c r="A286" t="s">
        <v>30</v>
      </c>
      <c r="B286" t="s">
        <v>72</v>
      </c>
      <c r="C286" s="1">
        <v>43718</v>
      </c>
      <c r="D286" s="2">
        <f t="shared" si="8"/>
        <v>9</v>
      </c>
      <c r="E286" s="2">
        <f t="shared" si="9"/>
        <v>2019</v>
      </c>
      <c r="F286">
        <v>2.79</v>
      </c>
      <c r="H286">
        <v>5.2999999999999999E-2</v>
      </c>
      <c r="J286">
        <v>0.21199999999999999</v>
      </c>
      <c r="L286">
        <v>8.8999999999999996E-2</v>
      </c>
      <c r="N286">
        <v>39590</v>
      </c>
      <c r="O286">
        <v>2.9</v>
      </c>
    </row>
    <row r="287" spans="1:15" x14ac:dyDescent="0.3">
      <c r="A287" t="s">
        <v>30</v>
      </c>
      <c r="B287" t="s">
        <v>72</v>
      </c>
      <c r="C287" s="1">
        <v>43747</v>
      </c>
      <c r="D287" s="2">
        <f t="shared" si="8"/>
        <v>10</v>
      </c>
      <c r="E287" s="2">
        <f t="shared" si="9"/>
        <v>2019</v>
      </c>
      <c r="F287">
        <v>2.09</v>
      </c>
      <c r="H287" s="6">
        <v>0.2</v>
      </c>
      <c r="I287" t="s">
        <v>74</v>
      </c>
      <c r="J287">
        <v>15</v>
      </c>
      <c r="K287" t="s">
        <v>74</v>
      </c>
      <c r="L287">
        <v>8.5000000000000006E-2</v>
      </c>
      <c r="N287">
        <v>39042</v>
      </c>
      <c r="O287">
        <v>2.6</v>
      </c>
    </row>
    <row r="288" spans="1:15" x14ac:dyDescent="0.3">
      <c r="A288" t="s">
        <v>30</v>
      </c>
      <c r="B288" t="s">
        <v>72</v>
      </c>
      <c r="C288" s="1">
        <v>43781</v>
      </c>
      <c r="D288" s="2">
        <f t="shared" si="8"/>
        <v>11</v>
      </c>
      <c r="E288" s="2">
        <f t="shared" si="9"/>
        <v>2019</v>
      </c>
      <c r="F288">
        <v>2.11</v>
      </c>
      <c r="H288">
        <v>0.11</v>
      </c>
      <c r="J288">
        <v>15</v>
      </c>
      <c r="K288" t="s">
        <v>74</v>
      </c>
      <c r="L288">
        <v>6.3E-2</v>
      </c>
      <c r="N288">
        <v>41956</v>
      </c>
      <c r="O288">
        <v>4.0999999999999996</v>
      </c>
    </row>
    <row r="289" spans="1:15" x14ac:dyDescent="0.3">
      <c r="A289" t="s">
        <v>30</v>
      </c>
      <c r="B289" t="s">
        <v>72</v>
      </c>
      <c r="C289" s="1">
        <v>43809</v>
      </c>
      <c r="D289" s="2">
        <f t="shared" si="8"/>
        <v>12</v>
      </c>
      <c r="E289" s="2">
        <f t="shared" si="9"/>
        <v>2019</v>
      </c>
      <c r="F289">
        <v>1.77</v>
      </c>
      <c r="H289">
        <v>0.2</v>
      </c>
      <c r="J289">
        <v>15</v>
      </c>
      <c r="K289" t="s">
        <v>74</v>
      </c>
      <c r="L289">
        <v>0.1</v>
      </c>
      <c r="M289" t="s">
        <v>74</v>
      </c>
      <c r="N289">
        <v>41325</v>
      </c>
      <c r="O289">
        <v>8.9</v>
      </c>
    </row>
    <row r="290" spans="1:15" hidden="1" x14ac:dyDescent="0.3">
      <c r="A290" t="s">
        <v>31</v>
      </c>
      <c r="B290" t="s">
        <v>72</v>
      </c>
      <c r="C290" s="1">
        <v>43116</v>
      </c>
      <c r="D290" s="2">
        <f t="shared" si="8"/>
        <v>1</v>
      </c>
      <c r="E290" s="2">
        <f t="shared" si="9"/>
        <v>2018</v>
      </c>
      <c r="F290">
        <v>1.33</v>
      </c>
      <c r="H290">
        <v>0.16</v>
      </c>
      <c r="J290">
        <v>0.45</v>
      </c>
      <c r="L290">
        <v>0.11</v>
      </c>
      <c r="N290">
        <v>32491</v>
      </c>
      <c r="O290">
        <v>23</v>
      </c>
    </row>
    <row r="291" spans="1:15" hidden="1" x14ac:dyDescent="0.3">
      <c r="A291" t="s">
        <v>31</v>
      </c>
      <c r="B291" t="s">
        <v>72</v>
      </c>
      <c r="C291" s="1">
        <v>43144</v>
      </c>
      <c r="D291" s="2">
        <f t="shared" si="8"/>
        <v>2</v>
      </c>
      <c r="E291" s="2">
        <f t="shared" si="9"/>
        <v>2018</v>
      </c>
      <c r="F291">
        <v>2.76</v>
      </c>
      <c r="H291">
        <v>0.1</v>
      </c>
      <c r="J291">
        <v>0.44</v>
      </c>
      <c r="L291">
        <v>0.09</v>
      </c>
      <c r="N291">
        <v>33158</v>
      </c>
      <c r="O291">
        <v>15.3</v>
      </c>
    </row>
    <row r="292" spans="1:15" hidden="1" x14ac:dyDescent="0.3">
      <c r="A292" t="s">
        <v>31</v>
      </c>
      <c r="B292" t="s">
        <v>72</v>
      </c>
      <c r="C292" s="1">
        <v>43175</v>
      </c>
      <c r="D292" s="2">
        <f t="shared" si="8"/>
        <v>3</v>
      </c>
      <c r="E292" s="2">
        <f t="shared" si="9"/>
        <v>2018</v>
      </c>
      <c r="F292">
        <v>2.4900000000000002</v>
      </c>
      <c r="H292">
        <v>0.1</v>
      </c>
      <c r="J292">
        <v>0.42</v>
      </c>
      <c r="L292">
        <v>0.1</v>
      </c>
      <c r="N292">
        <v>32737</v>
      </c>
      <c r="O292">
        <v>30.1</v>
      </c>
    </row>
    <row r="293" spans="1:15" hidden="1" x14ac:dyDescent="0.3">
      <c r="A293" t="s">
        <v>31</v>
      </c>
      <c r="B293" t="s">
        <v>72</v>
      </c>
      <c r="C293" s="1">
        <v>43206</v>
      </c>
      <c r="D293" s="2">
        <f t="shared" si="8"/>
        <v>4</v>
      </c>
      <c r="E293" s="2">
        <f t="shared" si="9"/>
        <v>2018</v>
      </c>
      <c r="F293">
        <v>7.25</v>
      </c>
      <c r="H293">
        <v>0.06</v>
      </c>
      <c r="J293">
        <v>0.27</v>
      </c>
      <c r="L293">
        <v>0.12</v>
      </c>
      <c r="N293">
        <v>16781</v>
      </c>
      <c r="O293">
        <v>47.3</v>
      </c>
    </row>
    <row r="294" spans="1:15" hidden="1" x14ac:dyDescent="0.3">
      <c r="A294" t="s">
        <v>31</v>
      </c>
      <c r="B294" t="s">
        <v>72</v>
      </c>
      <c r="C294" s="1">
        <v>43232</v>
      </c>
      <c r="D294" s="2">
        <f t="shared" si="8"/>
        <v>5</v>
      </c>
      <c r="E294" s="2">
        <f t="shared" si="9"/>
        <v>2018</v>
      </c>
      <c r="F294">
        <v>3.07</v>
      </c>
      <c r="H294">
        <v>0.03</v>
      </c>
      <c r="J294">
        <v>0.28000000000000003</v>
      </c>
      <c r="L294">
        <v>0.08</v>
      </c>
      <c r="N294">
        <v>29676</v>
      </c>
      <c r="O294">
        <v>9.1</v>
      </c>
    </row>
    <row r="295" spans="1:15" hidden="1" x14ac:dyDescent="0.3">
      <c r="A295" t="s">
        <v>31</v>
      </c>
      <c r="B295" t="s">
        <v>72</v>
      </c>
      <c r="C295" s="1">
        <v>43263</v>
      </c>
      <c r="D295" s="2">
        <f t="shared" si="8"/>
        <v>6</v>
      </c>
      <c r="E295" s="2">
        <f t="shared" si="9"/>
        <v>2018</v>
      </c>
      <c r="F295">
        <v>4.6399999999999997</v>
      </c>
      <c r="H295">
        <v>0.02</v>
      </c>
      <c r="J295">
        <v>0.36</v>
      </c>
      <c r="L295">
        <v>0.14000000000000001</v>
      </c>
      <c r="N295">
        <v>33086</v>
      </c>
      <c r="O295">
        <v>28.1</v>
      </c>
    </row>
    <row r="296" spans="1:15" hidden="1" x14ac:dyDescent="0.3">
      <c r="A296" t="s">
        <v>31</v>
      </c>
      <c r="B296" t="s">
        <v>72</v>
      </c>
      <c r="C296" s="1">
        <v>43293</v>
      </c>
      <c r="D296" s="2">
        <f t="shared" si="8"/>
        <v>7</v>
      </c>
      <c r="E296" s="2">
        <f t="shared" si="9"/>
        <v>2018</v>
      </c>
      <c r="F296">
        <v>3.03</v>
      </c>
      <c r="H296">
        <v>0.1</v>
      </c>
      <c r="J296">
        <v>0.39</v>
      </c>
      <c r="L296">
        <v>0.15</v>
      </c>
      <c r="N296">
        <v>37400</v>
      </c>
      <c r="O296">
        <v>36.1</v>
      </c>
    </row>
    <row r="297" spans="1:15" hidden="1" x14ac:dyDescent="0.3">
      <c r="A297" t="s">
        <v>31</v>
      </c>
      <c r="B297" t="s">
        <v>72</v>
      </c>
      <c r="C297" s="1">
        <v>43321</v>
      </c>
      <c r="D297" s="2">
        <f t="shared" si="8"/>
        <v>8</v>
      </c>
      <c r="E297" s="2">
        <f t="shared" si="9"/>
        <v>2018</v>
      </c>
      <c r="F297">
        <v>2.02</v>
      </c>
      <c r="H297">
        <v>0.08</v>
      </c>
      <c r="J297">
        <v>0.39</v>
      </c>
      <c r="L297">
        <v>0.16</v>
      </c>
      <c r="N297">
        <v>37123</v>
      </c>
      <c r="O297">
        <v>32</v>
      </c>
    </row>
    <row r="298" spans="1:15" hidden="1" x14ac:dyDescent="0.3">
      <c r="A298" t="s">
        <v>31</v>
      </c>
      <c r="B298" t="s">
        <v>72</v>
      </c>
      <c r="C298" s="1">
        <v>43363</v>
      </c>
      <c r="D298" s="2">
        <f t="shared" si="8"/>
        <v>9</v>
      </c>
      <c r="E298" s="2">
        <f t="shared" si="9"/>
        <v>2018</v>
      </c>
      <c r="F298">
        <v>2.11</v>
      </c>
      <c r="H298">
        <v>0.05</v>
      </c>
      <c r="J298">
        <v>0.37</v>
      </c>
      <c r="L298">
        <v>0.122</v>
      </c>
      <c r="N298">
        <v>36551</v>
      </c>
      <c r="O298">
        <v>10.1</v>
      </c>
    </row>
    <row r="299" spans="1:15" hidden="1" x14ac:dyDescent="0.3">
      <c r="A299" t="s">
        <v>31</v>
      </c>
      <c r="B299" t="s">
        <v>72</v>
      </c>
      <c r="C299" s="1">
        <v>43392</v>
      </c>
      <c r="D299" s="2">
        <f t="shared" si="8"/>
        <v>10</v>
      </c>
      <c r="E299" s="2">
        <f t="shared" si="9"/>
        <v>2018</v>
      </c>
      <c r="F299">
        <v>2.72</v>
      </c>
      <c r="H299" s="6">
        <v>0.01</v>
      </c>
      <c r="J299">
        <v>0.315</v>
      </c>
      <c r="L299">
        <v>0.112</v>
      </c>
      <c r="N299">
        <v>38400</v>
      </c>
      <c r="O299">
        <v>8.1</v>
      </c>
    </row>
    <row r="300" spans="1:15" hidden="1" x14ac:dyDescent="0.3">
      <c r="A300" t="s">
        <v>31</v>
      </c>
      <c r="B300" t="s">
        <v>72</v>
      </c>
      <c r="C300" s="1">
        <v>43425</v>
      </c>
      <c r="D300" s="2">
        <f t="shared" si="8"/>
        <v>11</v>
      </c>
      <c r="E300" s="2">
        <f t="shared" si="9"/>
        <v>2018</v>
      </c>
      <c r="F300">
        <v>1.74</v>
      </c>
      <c r="H300">
        <v>8.5000000000000006E-2</v>
      </c>
      <c r="J300">
        <v>0.32300000000000001</v>
      </c>
      <c r="L300">
        <v>0.09</v>
      </c>
      <c r="N300">
        <v>40830</v>
      </c>
      <c r="O300">
        <v>7.5</v>
      </c>
    </row>
    <row r="301" spans="1:15" hidden="1" x14ac:dyDescent="0.3">
      <c r="A301" t="s">
        <v>31</v>
      </c>
      <c r="B301" t="s">
        <v>72</v>
      </c>
      <c r="C301" s="1">
        <v>43453</v>
      </c>
      <c r="D301" s="2">
        <f t="shared" si="8"/>
        <v>12</v>
      </c>
      <c r="E301" s="2">
        <f t="shared" si="9"/>
        <v>2018</v>
      </c>
      <c r="F301">
        <v>1.0900000000000001</v>
      </c>
      <c r="H301">
        <v>0.127</v>
      </c>
      <c r="J301">
        <v>0.36699999999999999</v>
      </c>
      <c r="L301">
        <v>9.7000000000000003E-2</v>
      </c>
      <c r="N301">
        <v>36204</v>
      </c>
      <c r="O301">
        <v>15</v>
      </c>
    </row>
    <row r="302" spans="1:15" hidden="1" x14ac:dyDescent="0.3">
      <c r="A302" t="s">
        <v>32</v>
      </c>
      <c r="B302" t="s">
        <v>72</v>
      </c>
      <c r="C302" s="1">
        <v>43483</v>
      </c>
      <c r="D302" s="2">
        <f t="shared" si="8"/>
        <v>1</v>
      </c>
      <c r="E302" s="2">
        <f t="shared" si="9"/>
        <v>2019</v>
      </c>
      <c r="F302">
        <v>1.65</v>
      </c>
      <c r="H302">
        <v>0.187</v>
      </c>
      <c r="J302">
        <v>0.54</v>
      </c>
      <c r="L302">
        <v>0.1</v>
      </c>
      <c r="N302">
        <v>28649</v>
      </c>
      <c r="O302">
        <v>16.8</v>
      </c>
    </row>
    <row r="303" spans="1:15" hidden="1" x14ac:dyDescent="0.3">
      <c r="A303" t="s">
        <v>32</v>
      </c>
      <c r="B303" t="s">
        <v>72</v>
      </c>
      <c r="C303" s="1">
        <v>43517</v>
      </c>
      <c r="D303" s="2">
        <f t="shared" si="8"/>
        <v>2</v>
      </c>
      <c r="E303" s="2">
        <f t="shared" si="9"/>
        <v>2019</v>
      </c>
      <c r="F303">
        <v>1.58</v>
      </c>
      <c r="H303">
        <v>0.114</v>
      </c>
      <c r="J303">
        <v>0.49</v>
      </c>
      <c r="L303">
        <v>0.17</v>
      </c>
      <c r="N303">
        <v>8357</v>
      </c>
      <c r="O303">
        <v>99</v>
      </c>
    </row>
    <row r="304" spans="1:15" hidden="1" x14ac:dyDescent="0.3">
      <c r="A304" t="s">
        <v>32</v>
      </c>
      <c r="B304" t="s">
        <v>72</v>
      </c>
      <c r="C304" s="1">
        <v>43543</v>
      </c>
      <c r="D304" s="2">
        <f t="shared" si="8"/>
        <v>3</v>
      </c>
      <c r="E304" s="2">
        <f t="shared" si="9"/>
        <v>2019</v>
      </c>
      <c r="F304">
        <v>1.53</v>
      </c>
      <c r="H304">
        <v>0.09</v>
      </c>
      <c r="J304">
        <v>0.28999999999999998</v>
      </c>
      <c r="L304">
        <v>0.08</v>
      </c>
      <c r="N304">
        <v>12057</v>
      </c>
      <c r="O304">
        <v>27</v>
      </c>
    </row>
    <row r="305" spans="1:15" hidden="1" x14ac:dyDescent="0.3">
      <c r="A305" t="s">
        <v>32</v>
      </c>
      <c r="B305" t="s">
        <v>72</v>
      </c>
      <c r="C305" s="1">
        <v>43572</v>
      </c>
      <c r="D305" s="2">
        <f t="shared" si="8"/>
        <v>4</v>
      </c>
      <c r="E305" s="2">
        <f t="shared" si="9"/>
        <v>2019</v>
      </c>
      <c r="F305">
        <v>2.65</v>
      </c>
      <c r="H305">
        <v>7.0000000000000007E-2</v>
      </c>
      <c r="J305">
        <v>0.2</v>
      </c>
      <c r="L305">
        <v>0.08</v>
      </c>
      <c r="N305">
        <v>11174</v>
      </c>
      <c r="O305">
        <v>23.2</v>
      </c>
    </row>
    <row r="306" spans="1:15" hidden="1" x14ac:dyDescent="0.3">
      <c r="A306" t="s">
        <v>32</v>
      </c>
      <c r="B306" t="s">
        <v>72</v>
      </c>
      <c r="C306" s="1">
        <v>43601</v>
      </c>
      <c r="D306" s="2">
        <f t="shared" si="8"/>
        <v>5</v>
      </c>
      <c r="E306" s="2">
        <f t="shared" si="9"/>
        <v>2019</v>
      </c>
      <c r="F306">
        <v>1.68</v>
      </c>
      <c r="H306">
        <v>0.08</v>
      </c>
      <c r="J306">
        <v>0.14000000000000001</v>
      </c>
      <c r="L306">
        <v>0.14000000000000001</v>
      </c>
      <c r="N306">
        <v>20299</v>
      </c>
      <c r="O306">
        <v>54</v>
      </c>
    </row>
    <row r="307" spans="1:15" hidden="1" x14ac:dyDescent="0.3">
      <c r="A307" t="s">
        <v>32</v>
      </c>
      <c r="B307" t="s">
        <v>72</v>
      </c>
      <c r="C307" s="1">
        <v>43629</v>
      </c>
      <c r="D307" s="2">
        <f t="shared" si="8"/>
        <v>6</v>
      </c>
      <c r="E307" s="2">
        <f t="shared" si="9"/>
        <v>2019</v>
      </c>
      <c r="F307">
        <v>1.91</v>
      </c>
      <c r="H307">
        <v>0.06</v>
      </c>
      <c r="J307">
        <v>0.24</v>
      </c>
      <c r="L307">
        <v>0.108</v>
      </c>
      <c r="N307">
        <v>20446</v>
      </c>
      <c r="O307">
        <v>40.200000000000003</v>
      </c>
    </row>
    <row r="308" spans="1:15" hidden="1" x14ac:dyDescent="0.3">
      <c r="A308" t="s">
        <v>32</v>
      </c>
      <c r="B308" t="s">
        <v>72</v>
      </c>
      <c r="C308" s="1">
        <v>43661</v>
      </c>
      <c r="D308" s="2">
        <f t="shared" si="8"/>
        <v>7</v>
      </c>
      <c r="E308" s="2">
        <f t="shared" si="9"/>
        <v>2019</v>
      </c>
      <c r="F308">
        <v>3.09</v>
      </c>
      <c r="H308">
        <v>7.4999999999999997E-2</v>
      </c>
      <c r="J308">
        <v>0.25600000000000001</v>
      </c>
      <c r="L308">
        <v>0.22600000000000001</v>
      </c>
      <c r="N308">
        <v>30676</v>
      </c>
      <c r="O308">
        <v>105.1</v>
      </c>
    </row>
    <row r="309" spans="1:15" hidden="1" x14ac:dyDescent="0.3">
      <c r="A309" t="s">
        <v>32</v>
      </c>
      <c r="B309" t="s">
        <v>72</v>
      </c>
      <c r="C309" s="1">
        <v>43690</v>
      </c>
      <c r="D309" s="2">
        <f t="shared" si="8"/>
        <v>8</v>
      </c>
      <c r="E309" s="2">
        <f t="shared" si="9"/>
        <v>2019</v>
      </c>
      <c r="F309">
        <v>2.3199999999999998</v>
      </c>
      <c r="H309">
        <v>0.05</v>
      </c>
      <c r="I309" t="s">
        <v>74</v>
      </c>
      <c r="J309">
        <v>0.22</v>
      </c>
      <c r="L309">
        <v>0.105</v>
      </c>
      <c r="N309">
        <v>32892</v>
      </c>
      <c r="O309">
        <v>15</v>
      </c>
    </row>
    <row r="310" spans="1:15" hidden="1" x14ac:dyDescent="0.3">
      <c r="A310" t="s">
        <v>32</v>
      </c>
      <c r="B310" t="s">
        <v>72</v>
      </c>
      <c r="C310" s="1">
        <v>43718</v>
      </c>
      <c r="D310" s="2">
        <f t="shared" si="8"/>
        <v>9</v>
      </c>
      <c r="E310" s="2">
        <f t="shared" si="9"/>
        <v>2019</v>
      </c>
      <c r="F310">
        <v>2.8</v>
      </c>
      <c r="H310">
        <v>0.05</v>
      </c>
      <c r="I310" t="s">
        <v>74</v>
      </c>
      <c r="J310">
        <v>0.24399999999999999</v>
      </c>
      <c r="L310">
        <v>0.114</v>
      </c>
      <c r="N310">
        <v>32202</v>
      </c>
      <c r="O310">
        <v>10.4</v>
      </c>
    </row>
    <row r="311" spans="1:15" x14ac:dyDescent="0.3">
      <c r="A311" t="s">
        <v>32</v>
      </c>
      <c r="B311" t="s">
        <v>72</v>
      </c>
      <c r="C311" s="1">
        <v>43747</v>
      </c>
      <c r="D311" s="2">
        <f t="shared" si="8"/>
        <v>10</v>
      </c>
      <c r="E311" s="2">
        <f t="shared" si="9"/>
        <v>2019</v>
      </c>
      <c r="F311">
        <v>2.84</v>
      </c>
      <c r="H311" s="6">
        <v>0.2</v>
      </c>
      <c r="I311" t="s">
        <v>74</v>
      </c>
      <c r="J311">
        <v>15</v>
      </c>
      <c r="K311" t="s">
        <v>74</v>
      </c>
      <c r="L311">
        <v>8.4000000000000005E-2</v>
      </c>
      <c r="N311">
        <v>30410</v>
      </c>
      <c r="O311">
        <v>2.8</v>
      </c>
    </row>
    <row r="312" spans="1:15" x14ac:dyDescent="0.3">
      <c r="A312" t="s">
        <v>32</v>
      </c>
      <c r="B312" t="s">
        <v>72</v>
      </c>
      <c r="C312" s="1">
        <v>43781</v>
      </c>
      <c r="D312" s="2">
        <f t="shared" si="8"/>
        <v>11</v>
      </c>
      <c r="E312" s="2">
        <f t="shared" si="9"/>
        <v>2019</v>
      </c>
      <c r="F312">
        <v>0.98</v>
      </c>
      <c r="H312">
        <v>0.17</v>
      </c>
      <c r="J312">
        <v>15</v>
      </c>
      <c r="K312" t="s">
        <v>74</v>
      </c>
      <c r="L312">
        <v>7.5999999999999998E-2</v>
      </c>
      <c r="N312">
        <v>34868</v>
      </c>
      <c r="O312">
        <v>13.1</v>
      </c>
    </row>
    <row r="313" spans="1:15" x14ac:dyDescent="0.3">
      <c r="A313" t="s">
        <v>32</v>
      </c>
      <c r="B313" t="s">
        <v>72</v>
      </c>
      <c r="C313" s="1">
        <v>43809</v>
      </c>
      <c r="D313" s="2">
        <f t="shared" si="8"/>
        <v>12</v>
      </c>
      <c r="E313" s="2">
        <f t="shared" si="9"/>
        <v>2019</v>
      </c>
      <c r="F313">
        <v>1.72</v>
      </c>
      <c r="H313">
        <v>0.23</v>
      </c>
      <c r="J313">
        <v>15</v>
      </c>
      <c r="K313" t="s">
        <v>74</v>
      </c>
      <c r="L313">
        <v>0.1</v>
      </c>
      <c r="M313" t="s">
        <v>74</v>
      </c>
      <c r="N313">
        <v>34991</v>
      </c>
      <c r="O313">
        <v>23.8</v>
      </c>
    </row>
    <row r="314" spans="1:15" hidden="1" x14ac:dyDescent="0.3">
      <c r="A314" t="s">
        <v>33</v>
      </c>
      <c r="B314" t="s">
        <v>72</v>
      </c>
      <c r="C314" s="1">
        <v>43111</v>
      </c>
      <c r="D314" s="2">
        <f t="shared" si="8"/>
        <v>1</v>
      </c>
      <c r="E314" s="2">
        <f t="shared" si="9"/>
        <v>2018</v>
      </c>
      <c r="F314">
        <v>0.87</v>
      </c>
      <c r="H314">
        <v>0.2</v>
      </c>
      <c r="J314">
        <v>0.45</v>
      </c>
      <c r="L314">
        <v>0.09</v>
      </c>
      <c r="N314">
        <v>25002</v>
      </c>
      <c r="O314">
        <v>12.1</v>
      </c>
    </row>
    <row r="315" spans="1:15" hidden="1" x14ac:dyDescent="0.3">
      <c r="A315" t="s">
        <v>33</v>
      </c>
      <c r="B315" t="s">
        <v>72</v>
      </c>
      <c r="C315" s="1">
        <v>43143</v>
      </c>
      <c r="D315" s="2">
        <f t="shared" si="8"/>
        <v>2</v>
      </c>
      <c r="E315" s="2">
        <f t="shared" si="9"/>
        <v>2018</v>
      </c>
      <c r="F315">
        <v>1.49</v>
      </c>
      <c r="H315">
        <v>0.16</v>
      </c>
      <c r="J315">
        <v>0.51</v>
      </c>
      <c r="L315">
        <v>0.09</v>
      </c>
      <c r="N315">
        <v>24333</v>
      </c>
      <c r="O315">
        <v>6.8</v>
      </c>
    </row>
    <row r="316" spans="1:15" hidden="1" x14ac:dyDescent="0.3">
      <c r="A316" t="s">
        <v>33</v>
      </c>
      <c r="B316" t="s">
        <v>72</v>
      </c>
      <c r="C316" s="1">
        <v>43174</v>
      </c>
      <c r="D316" s="2">
        <f t="shared" si="8"/>
        <v>3</v>
      </c>
      <c r="E316" s="2">
        <f t="shared" si="9"/>
        <v>2018</v>
      </c>
      <c r="F316">
        <v>2.1</v>
      </c>
      <c r="H316">
        <v>0.13</v>
      </c>
      <c r="J316">
        <v>0.49</v>
      </c>
      <c r="L316">
        <v>0.09</v>
      </c>
      <c r="N316">
        <v>22988</v>
      </c>
      <c r="O316">
        <v>12.6</v>
      </c>
    </row>
    <row r="317" spans="1:15" hidden="1" x14ac:dyDescent="0.3">
      <c r="A317" t="s">
        <v>33</v>
      </c>
      <c r="B317" t="s">
        <v>72</v>
      </c>
      <c r="C317" s="1">
        <v>43202</v>
      </c>
      <c r="D317" s="2">
        <f t="shared" si="8"/>
        <v>4</v>
      </c>
      <c r="E317" s="2">
        <f t="shared" si="9"/>
        <v>2018</v>
      </c>
      <c r="F317">
        <v>1.85</v>
      </c>
      <c r="H317">
        <v>0.1</v>
      </c>
      <c r="J317">
        <v>0.24</v>
      </c>
      <c r="L317">
        <v>7.0000000000000007E-2</v>
      </c>
      <c r="N317">
        <v>3072</v>
      </c>
      <c r="O317">
        <v>27.5</v>
      </c>
    </row>
    <row r="318" spans="1:15" hidden="1" x14ac:dyDescent="0.3">
      <c r="A318" t="s">
        <v>33</v>
      </c>
      <c r="B318" t="s">
        <v>72</v>
      </c>
      <c r="C318" s="1">
        <v>43231</v>
      </c>
      <c r="D318" s="2">
        <f t="shared" si="8"/>
        <v>5</v>
      </c>
      <c r="E318" s="2">
        <f t="shared" si="9"/>
        <v>2018</v>
      </c>
      <c r="F318">
        <v>1.85</v>
      </c>
      <c r="H318">
        <v>7.0000000000000007E-2</v>
      </c>
      <c r="J318">
        <v>0.38</v>
      </c>
      <c r="L318">
        <v>0.08</v>
      </c>
      <c r="N318">
        <v>13074</v>
      </c>
      <c r="O318">
        <v>13.5</v>
      </c>
    </row>
    <row r="319" spans="1:15" hidden="1" x14ac:dyDescent="0.3">
      <c r="A319" t="s">
        <v>33</v>
      </c>
      <c r="B319" t="s">
        <v>72</v>
      </c>
      <c r="C319" s="1">
        <v>43262</v>
      </c>
      <c r="D319" s="2">
        <f t="shared" si="8"/>
        <v>6</v>
      </c>
      <c r="E319" s="2">
        <f t="shared" si="9"/>
        <v>2018</v>
      </c>
      <c r="F319">
        <v>2.4900000000000002</v>
      </c>
      <c r="H319">
        <v>0.08</v>
      </c>
      <c r="J319">
        <v>0.43</v>
      </c>
      <c r="L319">
        <v>0.12</v>
      </c>
      <c r="N319">
        <v>19026</v>
      </c>
      <c r="O319">
        <v>22.5</v>
      </c>
    </row>
    <row r="320" spans="1:15" hidden="1" x14ac:dyDescent="0.3">
      <c r="A320" t="s">
        <v>33</v>
      </c>
      <c r="B320" t="s">
        <v>72</v>
      </c>
      <c r="C320" s="1">
        <v>43292</v>
      </c>
      <c r="D320" s="2">
        <f t="shared" si="8"/>
        <v>7</v>
      </c>
      <c r="E320" s="2">
        <f t="shared" si="9"/>
        <v>2018</v>
      </c>
      <c r="F320">
        <v>1.99</v>
      </c>
      <c r="H320">
        <v>0.08</v>
      </c>
      <c r="J320">
        <v>0.46</v>
      </c>
      <c r="L320">
        <v>0.12</v>
      </c>
      <c r="N320">
        <v>25503</v>
      </c>
      <c r="O320">
        <v>29.7</v>
      </c>
    </row>
    <row r="321" spans="1:15" hidden="1" x14ac:dyDescent="0.3">
      <c r="A321" t="s">
        <v>33</v>
      </c>
      <c r="B321" t="s">
        <v>72</v>
      </c>
      <c r="C321" s="1">
        <v>43320</v>
      </c>
      <c r="D321" s="2">
        <f t="shared" si="8"/>
        <v>8</v>
      </c>
      <c r="E321" s="2">
        <f t="shared" si="9"/>
        <v>2018</v>
      </c>
      <c r="F321">
        <v>2.19</v>
      </c>
      <c r="H321">
        <v>7.0000000000000007E-2</v>
      </c>
      <c r="J321">
        <v>0.376</v>
      </c>
      <c r="L321">
        <v>0.12</v>
      </c>
      <c r="N321">
        <v>26118</v>
      </c>
      <c r="O321">
        <v>23.4</v>
      </c>
    </row>
    <row r="322" spans="1:15" hidden="1" x14ac:dyDescent="0.3">
      <c r="A322" t="s">
        <v>33</v>
      </c>
      <c r="B322" t="s">
        <v>72</v>
      </c>
      <c r="C322" s="1">
        <v>43362</v>
      </c>
      <c r="D322" s="2">
        <f t="shared" si="8"/>
        <v>9</v>
      </c>
      <c r="E322" s="2">
        <f t="shared" si="9"/>
        <v>2018</v>
      </c>
      <c r="F322">
        <v>1.93</v>
      </c>
      <c r="H322">
        <v>0.09</v>
      </c>
      <c r="J322">
        <v>0.36</v>
      </c>
      <c r="L322">
        <v>0.1</v>
      </c>
      <c r="N322">
        <v>26480</v>
      </c>
      <c r="O322">
        <v>7.1</v>
      </c>
    </row>
    <row r="323" spans="1:15" hidden="1" x14ac:dyDescent="0.3">
      <c r="A323" t="s">
        <v>33</v>
      </c>
      <c r="B323" t="s">
        <v>72</v>
      </c>
      <c r="C323" s="1">
        <v>43391</v>
      </c>
      <c r="D323" s="2">
        <f t="shared" ref="D323:D386" si="10">MONTH(C323)</f>
        <v>10</v>
      </c>
      <c r="E323" s="2">
        <f t="shared" ref="E323:E386" si="11">YEAR(C323)</f>
        <v>2018</v>
      </c>
      <c r="F323">
        <v>1.74</v>
      </c>
      <c r="H323">
        <v>0.12</v>
      </c>
      <c r="J323">
        <v>0.34</v>
      </c>
      <c r="L323">
        <v>0.1</v>
      </c>
      <c r="N323">
        <v>29128</v>
      </c>
      <c r="O323">
        <v>4.5</v>
      </c>
    </row>
    <row r="324" spans="1:15" hidden="1" x14ac:dyDescent="0.3">
      <c r="A324" t="s">
        <v>33</v>
      </c>
      <c r="B324" t="s">
        <v>72</v>
      </c>
      <c r="C324" s="1">
        <v>43424</v>
      </c>
      <c r="D324" s="2">
        <f t="shared" si="10"/>
        <v>11</v>
      </c>
      <c r="E324" s="2">
        <f t="shared" si="11"/>
        <v>2018</v>
      </c>
      <c r="F324">
        <v>1.69</v>
      </c>
      <c r="H324">
        <v>0.14000000000000001</v>
      </c>
      <c r="J324">
        <v>0.35899999999999999</v>
      </c>
      <c r="L324">
        <v>9.9000000000000005E-2</v>
      </c>
      <c r="N324">
        <v>34272</v>
      </c>
      <c r="O324">
        <v>6.3</v>
      </c>
    </row>
    <row r="325" spans="1:15" hidden="1" x14ac:dyDescent="0.3">
      <c r="A325" t="s">
        <v>33</v>
      </c>
      <c r="B325" t="s">
        <v>72</v>
      </c>
      <c r="C325" s="1">
        <v>43451</v>
      </c>
      <c r="D325" s="2">
        <f t="shared" si="10"/>
        <v>12</v>
      </c>
      <c r="E325" s="2">
        <f t="shared" si="11"/>
        <v>2018</v>
      </c>
      <c r="F325">
        <v>1.03</v>
      </c>
      <c r="H325">
        <v>0.157</v>
      </c>
      <c r="J325">
        <v>0.41</v>
      </c>
      <c r="L325">
        <v>8.5000000000000006E-2</v>
      </c>
      <c r="N325">
        <v>30655</v>
      </c>
      <c r="O325">
        <v>5.3</v>
      </c>
    </row>
    <row r="326" spans="1:15" hidden="1" x14ac:dyDescent="0.3">
      <c r="A326" t="s">
        <v>34</v>
      </c>
      <c r="B326" t="s">
        <v>72</v>
      </c>
      <c r="C326" s="1">
        <v>43481</v>
      </c>
      <c r="D326" s="2">
        <f t="shared" si="10"/>
        <v>1</v>
      </c>
      <c r="E326" s="2">
        <f t="shared" si="11"/>
        <v>2019</v>
      </c>
      <c r="F326">
        <v>0.75</v>
      </c>
      <c r="H326">
        <v>0.18</v>
      </c>
      <c r="J326">
        <v>0.49</v>
      </c>
      <c r="L326">
        <v>0.09</v>
      </c>
      <c r="N326">
        <v>27561</v>
      </c>
      <c r="O326">
        <v>10</v>
      </c>
    </row>
    <row r="327" spans="1:15" hidden="1" x14ac:dyDescent="0.3">
      <c r="A327" t="s">
        <v>34</v>
      </c>
      <c r="B327" t="s">
        <v>72</v>
      </c>
      <c r="C327" s="1">
        <v>43515</v>
      </c>
      <c r="D327" s="2">
        <f t="shared" si="10"/>
        <v>2</v>
      </c>
      <c r="E327" s="2">
        <f t="shared" si="11"/>
        <v>2019</v>
      </c>
      <c r="F327">
        <v>1.64</v>
      </c>
      <c r="H327">
        <v>0.09</v>
      </c>
      <c r="J327">
        <v>0.49</v>
      </c>
      <c r="L327">
        <v>0.156</v>
      </c>
      <c r="N327">
        <v>285</v>
      </c>
      <c r="O327">
        <v>99.4</v>
      </c>
    </row>
    <row r="328" spans="1:15" hidden="1" x14ac:dyDescent="0.3">
      <c r="A328" t="s">
        <v>34</v>
      </c>
      <c r="B328" t="s">
        <v>72</v>
      </c>
      <c r="C328" s="1">
        <v>43539</v>
      </c>
      <c r="D328" s="2">
        <f t="shared" si="10"/>
        <v>3</v>
      </c>
      <c r="E328" s="2">
        <f t="shared" si="11"/>
        <v>2019</v>
      </c>
      <c r="F328">
        <v>2.56</v>
      </c>
      <c r="H328">
        <v>0.05</v>
      </c>
      <c r="J328">
        <v>0.28000000000000003</v>
      </c>
      <c r="L328">
        <v>0.08</v>
      </c>
      <c r="N328">
        <v>258</v>
      </c>
      <c r="O328">
        <v>38.4</v>
      </c>
    </row>
    <row r="329" spans="1:15" hidden="1" x14ac:dyDescent="0.3">
      <c r="A329" t="s">
        <v>34</v>
      </c>
      <c r="B329" t="s">
        <v>72</v>
      </c>
      <c r="C329" s="1">
        <v>43570</v>
      </c>
      <c r="D329" s="2">
        <f t="shared" si="10"/>
        <v>4</v>
      </c>
      <c r="E329" s="2">
        <f t="shared" si="11"/>
        <v>2019</v>
      </c>
      <c r="F329">
        <v>1.95</v>
      </c>
      <c r="H329">
        <v>0.06</v>
      </c>
      <c r="J329">
        <v>0.184</v>
      </c>
      <c r="L329">
        <v>7.0000000000000007E-2</v>
      </c>
      <c r="N329">
        <v>2026</v>
      </c>
      <c r="O329">
        <v>19.100000000000001</v>
      </c>
    </row>
    <row r="330" spans="1:15" hidden="1" x14ac:dyDescent="0.3">
      <c r="A330" t="s">
        <v>34</v>
      </c>
      <c r="B330" t="s">
        <v>72</v>
      </c>
      <c r="C330" s="1">
        <v>43599</v>
      </c>
      <c r="D330" s="2">
        <f t="shared" si="10"/>
        <v>5</v>
      </c>
      <c r="E330" s="2">
        <f t="shared" si="11"/>
        <v>2019</v>
      </c>
      <c r="F330">
        <v>1.1599999999999999</v>
      </c>
      <c r="H330">
        <v>7.0000000000000007E-2</v>
      </c>
      <c r="J330">
        <v>0.17</v>
      </c>
      <c r="L330">
        <v>0.09</v>
      </c>
      <c r="N330">
        <v>6618</v>
      </c>
      <c r="O330">
        <v>19.600000000000001</v>
      </c>
    </row>
    <row r="331" spans="1:15" hidden="1" x14ac:dyDescent="0.3">
      <c r="A331" t="s">
        <v>34</v>
      </c>
      <c r="B331" t="s">
        <v>72</v>
      </c>
      <c r="C331" s="1">
        <v>43628</v>
      </c>
      <c r="D331" s="2">
        <f t="shared" si="10"/>
        <v>6</v>
      </c>
      <c r="E331" s="2">
        <f t="shared" si="11"/>
        <v>2019</v>
      </c>
      <c r="F331">
        <v>2.58</v>
      </c>
      <c r="H331">
        <v>0.05</v>
      </c>
      <c r="I331" t="s">
        <v>74</v>
      </c>
      <c r="J331">
        <v>0.183</v>
      </c>
      <c r="L331">
        <v>0.06</v>
      </c>
      <c r="N331">
        <v>5926</v>
      </c>
      <c r="O331">
        <v>13.8</v>
      </c>
    </row>
    <row r="332" spans="1:15" hidden="1" x14ac:dyDescent="0.3">
      <c r="A332" t="s">
        <v>34</v>
      </c>
      <c r="B332" t="s">
        <v>72</v>
      </c>
      <c r="C332" s="1">
        <v>43657</v>
      </c>
      <c r="D332" s="2">
        <f t="shared" si="10"/>
        <v>7</v>
      </c>
      <c r="E332" s="2">
        <f t="shared" si="11"/>
        <v>2019</v>
      </c>
      <c r="F332">
        <v>1.85</v>
      </c>
      <c r="H332">
        <v>8.3000000000000004E-2</v>
      </c>
      <c r="J332">
        <v>0.25700000000000001</v>
      </c>
      <c r="L332">
        <v>0.08</v>
      </c>
      <c r="N332">
        <v>15683</v>
      </c>
      <c r="O332">
        <v>10.9</v>
      </c>
    </row>
    <row r="333" spans="1:15" hidden="1" x14ac:dyDescent="0.3">
      <c r="A333" t="s">
        <v>34</v>
      </c>
      <c r="B333" t="s">
        <v>72</v>
      </c>
      <c r="C333" s="1">
        <v>43686</v>
      </c>
      <c r="D333" s="2">
        <f t="shared" si="10"/>
        <v>8</v>
      </c>
      <c r="E333" s="2">
        <f t="shared" si="11"/>
        <v>2019</v>
      </c>
      <c r="F333">
        <v>2.61</v>
      </c>
      <c r="H333">
        <v>0.05</v>
      </c>
      <c r="I333" t="s">
        <v>74</v>
      </c>
      <c r="J333">
        <v>0.22</v>
      </c>
      <c r="L333">
        <v>9.7000000000000003E-2</v>
      </c>
      <c r="N333">
        <v>20260</v>
      </c>
      <c r="O333">
        <v>18.600000000000001</v>
      </c>
    </row>
    <row r="334" spans="1:15" hidden="1" x14ac:dyDescent="0.3">
      <c r="A334" t="s">
        <v>34</v>
      </c>
      <c r="B334" t="s">
        <v>72</v>
      </c>
      <c r="C334" s="1">
        <v>43714</v>
      </c>
      <c r="D334" s="2">
        <f t="shared" si="10"/>
        <v>9</v>
      </c>
      <c r="E334" s="2">
        <f t="shared" si="11"/>
        <v>2019</v>
      </c>
      <c r="F334">
        <v>1.04</v>
      </c>
      <c r="H334">
        <v>7.6999999999999999E-2</v>
      </c>
      <c r="J334">
        <v>0.26200000000000001</v>
      </c>
      <c r="L334">
        <v>0.1</v>
      </c>
      <c r="N334">
        <v>17124</v>
      </c>
      <c r="O334">
        <v>15.3</v>
      </c>
    </row>
    <row r="335" spans="1:15" x14ac:dyDescent="0.3">
      <c r="A335" t="s">
        <v>34</v>
      </c>
      <c r="B335" t="s">
        <v>72</v>
      </c>
      <c r="C335" s="1">
        <v>43745</v>
      </c>
      <c r="D335" s="2">
        <f t="shared" si="10"/>
        <v>10</v>
      </c>
      <c r="E335" s="2">
        <f t="shared" si="11"/>
        <v>2019</v>
      </c>
      <c r="F335">
        <v>1.82</v>
      </c>
      <c r="H335" s="6">
        <v>0.2</v>
      </c>
      <c r="I335" t="s">
        <v>74</v>
      </c>
      <c r="J335">
        <v>7.5</v>
      </c>
      <c r="K335" t="s">
        <v>74</v>
      </c>
      <c r="L335">
        <v>9.5000000000000001E-2</v>
      </c>
      <c r="N335">
        <v>16868</v>
      </c>
      <c r="O335">
        <v>9.9</v>
      </c>
    </row>
    <row r="336" spans="1:15" x14ac:dyDescent="0.3">
      <c r="A336" t="s">
        <v>34</v>
      </c>
      <c r="B336" t="s">
        <v>72</v>
      </c>
      <c r="C336" s="1">
        <v>43775</v>
      </c>
      <c r="D336" s="2">
        <f t="shared" si="10"/>
        <v>11</v>
      </c>
      <c r="E336" s="2">
        <f t="shared" si="11"/>
        <v>2019</v>
      </c>
      <c r="F336">
        <v>1.24</v>
      </c>
      <c r="H336">
        <v>0.13</v>
      </c>
      <c r="J336">
        <v>15</v>
      </c>
      <c r="K336" t="s">
        <v>74</v>
      </c>
      <c r="L336">
        <v>7.5999999999999998E-2</v>
      </c>
      <c r="N336">
        <v>24840</v>
      </c>
      <c r="O336">
        <v>12.5</v>
      </c>
    </row>
    <row r="337" spans="1:15" x14ac:dyDescent="0.3">
      <c r="A337" t="s">
        <v>34</v>
      </c>
      <c r="B337" t="s">
        <v>72</v>
      </c>
      <c r="C337" s="1">
        <v>43805</v>
      </c>
      <c r="D337" s="2">
        <f t="shared" si="10"/>
        <v>12</v>
      </c>
      <c r="E337" s="2">
        <f t="shared" si="11"/>
        <v>2019</v>
      </c>
      <c r="F337">
        <v>0.92</v>
      </c>
      <c r="H337">
        <v>0.28000000000000003</v>
      </c>
      <c r="J337">
        <v>15</v>
      </c>
      <c r="K337" t="s">
        <v>74</v>
      </c>
      <c r="L337">
        <v>0.1</v>
      </c>
      <c r="M337" t="s">
        <v>74</v>
      </c>
      <c r="N337">
        <v>28601</v>
      </c>
      <c r="O337">
        <v>10.9</v>
      </c>
    </row>
    <row r="338" spans="1:15" hidden="1" x14ac:dyDescent="0.3">
      <c r="A338" t="s">
        <v>35</v>
      </c>
      <c r="B338" t="s">
        <v>71</v>
      </c>
      <c r="C338" s="1">
        <v>43111</v>
      </c>
      <c r="D338" s="2">
        <f t="shared" si="10"/>
        <v>1</v>
      </c>
      <c r="E338" s="2">
        <f t="shared" si="11"/>
        <v>2018</v>
      </c>
      <c r="F338">
        <v>0.9</v>
      </c>
      <c r="H338">
        <v>0.2</v>
      </c>
      <c r="J338">
        <v>0.47</v>
      </c>
      <c r="L338">
        <v>0.08</v>
      </c>
      <c r="N338">
        <v>15465</v>
      </c>
      <c r="O338">
        <v>15.7</v>
      </c>
    </row>
    <row r="339" spans="1:15" hidden="1" x14ac:dyDescent="0.3">
      <c r="A339" t="s">
        <v>35</v>
      </c>
      <c r="B339" t="s">
        <v>71</v>
      </c>
      <c r="C339" s="1">
        <v>43143</v>
      </c>
      <c r="D339" s="2">
        <f t="shared" si="10"/>
        <v>2</v>
      </c>
      <c r="E339" s="2">
        <f t="shared" si="11"/>
        <v>2018</v>
      </c>
      <c r="F339">
        <v>2.4500000000000002</v>
      </c>
      <c r="H339">
        <v>0.15</v>
      </c>
      <c r="J339">
        <v>0.56999999999999995</v>
      </c>
      <c r="L339">
        <v>0.08</v>
      </c>
      <c r="N339">
        <v>13504</v>
      </c>
      <c r="O339">
        <v>15.5</v>
      </c>
    </row>
    <row r="340" spans="1:15" hidden="1" x14ac:dyDescent="0.3">
      <c r="A340" t="s">
        <v>35</v>
      </c>
      <c r="B340" t="s">
        <v>71</v>
      </c>
      <c r="C340" s="1">
        <v>43174</v>
      </c>
      <c r="D340" s="2">
        <f t="shared" si="10"/>
        <v>3</v>
      </c>
      <c r="E340" s="2">
        <f t="shared" si="11"/>
        <v>2018</v>
      </c>
      <c r="F340">
        <v>2.46</v>
      </c>
      <c r="H340">
        <v>0.13</v>
      </c>
      <c r="J340">
        <v>0.54</v>
      </c>
      <c r="L340">
        <v>0.12</v>
      </c>
      <c r="N340">
        <v>12983</v>
      </c>
      <c r="O340">
        <v>44.3</v>
      </c>
    </row>
    <row r="341" spans="1:15" hidden="1" x14ac:dyDescent="0.3">
      <c r="A341" t="s">
        <v>35</v>
      </c>
      <c r="B341" t="s">
        <v>71</v>
      </c>
      <c r="C341" s="1">
        <v>43202</v>
      </c>
      <c r="D341" s="2">
        <f t="shared" si="10"/>
        <v>4</v>
      </c>
      <c r="E341" s="2">
        <f t="shared" si="11"/>
        <v>2018</v>
      </c>
      <c r="F341">
        <v>1.71</v>
      </c>
      <c r="H341">
        <v>7.0000000000000007E-2</v>
      </c>
      <c r="J341">
        <v>0.23</v>
      </c>
      <c r="L341">
        <v>7.0000000000000007E-2</v>
      </c>
      <c r="N341">
        <v>161</v>
      </c>
      <c r="O341">
        <v>28.1</v>
      </c>
    </row>
    <row r="342" spans="1:15" hidden="1" x14ac:dyDescent="0.3">
      <c r="A342" t="s">
        <v>35</v>
      </c>
      <c r="B342" t="s">
        <v>71</v>
      </c>
      <c r="C342" s="1">
        <v>43231</v>
      </c>
      <c r="D342" s="2">
        <f t="shared" si="10"/>
        <v>5</v>
      </c>
      <c r="E342" s="2">
        <f t="shared" si="11"/>
        <v>2018</v>
      </c>
      <c r="F342">
        <v>6.38</v>
      </c>
      <c r="H342">
        <v>0.04</v>
      </c>
      <c r="J342">
        <v>0.39</v>
      </c>
      <c r="L342">
        <v>0.09</v>
      </c>
      <c r="N342">
        <v>7932</v>
      </c>
      <c r="O342">
        <v>23.5</v>
      </c>
    </row>
    <row r="343" spans="1:15" hidden="1" x14ac:dyDescent="0.3">
      <c r="A343" t="s">
        <v>35</v>
      </c>
      <c r="B343" t="s">
        <v>71</v>
      </c>
      <c r="C343" s="1">
        <v>43262</v>
      </c>
      <c r="D343" s="2">
        <f t="shared" si="10"/>
        <v>6</v>
      </c>
      <c r="E343" s="2">
        <f t="shared" si="11"/>
        <v>2018</v>
      </c>
      <c r="F343">
        <v>2.44</v>
      </c>
      <c r="H343">
        <v>0.06</v>
      </c>
      <c r="J343">
        <v>0.45</v>
      </c>
      <c r="L343">
        <v>0.12</v>
      </c>
      <c r="N343">
        <v>13429</v>
      </c>
      <c r="O343">
        <v>39.6</v>
      </c>
    </row>
    <row r="344" spans="1:15" hidden="1" x14ac:dyDescent="0.3">
      <c r="A344" t="s">
        <v>35</v>
      </c>
      <c r="B344" t="s">
        <v>71</v>
      </c>
      <c r="C344" s="1">
        <v>43292</v>
      </c>
      <c r="D344" s="2">
        <f t="shared" si="10"/>
        <v>7</v>
      </c>
      <c r="E344" s="2">
        <f t="shared" si="11"/>
        <v>2018</v>
      </c>
      <c r="F344">
        <v>2.29</v>
      </c>
      <c r="H344">
        <v>0.04</v>
      </c>
      <c r="J344">
        <v>0.46</v>
      </c>
      <c r="L344">
        <v>0.11</v>
      </c>
      <c r="N344">
        <v>18088</v>
      </c>
      <c r="O344">
        <v>19.8</v>
      </c>
    </row>
    <row r="345" spans="1:15" hidden="1" x14ac:dyDescent="0.3">
      <c r="A345" t="s">
        <v>35</v>
      </c>
      <c r="B345" t="s">
        <v>71</v>
      </c>
      <c r="C345" s="1">
        <v>43320</v>
      </c>
      <c r="D345" s="2">
        <f t="shared" si="10"/>
        <v>8</v>
      </c>
      <c r="E345" s="2">
        <f t="shared" si="11"/>
        <v>2018</v>
      </c>
      <c r="F345">
        <v>2.12</v>
      </c>
      <c r="H345">
        <v>0.05</v>
      </c>
      <c r="J345">
        <v>0.36</v>
      </c>
      <c r="L345">
        <v>0.104</v>
      </c>
      <c r="N345">
        <v>16845</v>
      </c>
      <c r="O345">
        <v>12.7</v>
      </c>
    </row>
    <row r="346" spans="1:15" hidden="1" x14ac:dyDescent="0.3">
      <c r="A346" t="s">
        <v>35</v>
      </c>
      <c r="B346" t="s">
        <v>71</v>
      </c>
      <c r="C346" s="1">
        <v>43362</v>
      </c>
      <c r="D346" s="2">
        <f t="shared" si="10"/>
        <v>9</v>
      </c>
      <c r="E346" s="2">
        <f t="shared" si="11"/>
        <v>2018</v>
      </c>
      <c r="F346">
        <v>1.97</v>
      </c>
      <c r="H346">
        <v>0.04</v>
      </c>
      <c r="J346">
        <v>0.33</v>
      </c>
      <c r="L346">
        <v>0.108</v>
      </c>
      <c r="N346">
        <v>17160</v>
      </c>
      <c r="O346">
        <v>9.4</v>
      </c>
    </row>
    <row r="347" spans="1:15" hidden="1" x14ac:dyDescent="0.3">
      <c r="A347" t="s">
        <v>35</v>
      </c>
      <c r="B347" t="s">
        <v>71</v>
      </c>
      <c r="C347" s="1">
        <v>43391</v>
      </c>
      <c r="D347" s="2">
        <f t="shared" si="10"/>
        <v>10</v>
      </c>
      <c r="E347" s="2">
        <f t="shared" si="11"/>
        <v>2018</v>
      </c>
      <c r="F347">
        <v>1.06</v>
      </c>
      <c r="H347">
        <v>0.09</v>
      </c>
      <c r="J347">
        <v>0.38</v>
      </c>
      <c r="L347">
        <v>0.1</v>
      </c>
      <c r="N347">
        <v>18736</v>
      </c>
      <c r="O347">
        <v>11.9</v>
      </c>
    </row>
    <row r="348" spans="1:15" hidden="1" x14ac:dyDescent="0.3">
      <c r="A348" t="s">
        <v>35</v>
      </c>
      <c r="B348" t="s">
        <v>71</v>
      </c>
      <c r="C348" s="1">
        <v>43432</v>
      </c>
      <c r="D348" s="2">
        <f t="shared" si="10"/>
        <v>11</v>
      </c>
      <c r="E348" s="2">
        <f t="shared" si="11"/>
        <v>2018</v>
      </c>
      <c r="F348">
        <v>1.38</v>
      </c>
      <c r="H348">
        <v>0.14299999999999999</v>
      </c>
      <c r="J348">
        <v>0.44</v>
      </c>
      <c r="L348">
        <v>0.10299999999999999</v>
      </c>
      <c r="N348">
        <v>21235</v>
      </c>
      <c r="O348">
        <v>13.8</v>
      </c>
    </row>
    <row r="349" spans="1:15" hidden="1" x14ac:dyDescent="0.3">
      <c r="A349" t="s">
        <v>35</v>
      </c>
      <c r="B349" t="s">
        <v>71</v>
      </c>
      <c r="C349" s="1">
        <v>43452</v>
      </c>
      <c r="D349" s="2">
        <f t="shared" si="10"/>
        <v>12</v>
      </c>
      <c r="E349" s="2">
        <f t="shared" si="11"/>
        <v>2018</v>
      </c>
      <c r="F349">
        <v>1.6</v>
      </c>
      <c r="H349">
        <v>0.16200000000000001</v>
      </c>
      <c r="J349">
        <v>0.46400000000000002</v>
      </c>
      <c r="L349">
        <v>0.1</v>
      </c>
      <c r="N349">
        <v>21228</v>
      </c>
      <c r="O349">
        <v>14.6</v>
      </c>
    </row>
    <row r="350" spans="1:15" hidden="1" x14ac:dyDescent="0.3">
      <c r="A350" t="s">
        <v>36</v>
      </c>
      <c r="B350" t="s">
        <v>71</v>
      </c>
      <c r="C350" s="1">
        <v>43482</v>
      </c>
      <c r="D350" s="2">
        <f t="shared" si="10"/>
        <v>1</v>
      </c>
      <c r="E350" s="2">
        <f t="shared" si="11"/>
        <v>2019</v>
      </c>
      <c r="F350">
        <v>0.88</v>
      </c>
      <c r="H350">
        <v>0.214</v>
      </c>
      <c r="J350">
        <v>0.56999999999999995</v>
      </c>
      <c r="L350">
        <v>9.4E-2</v>
      </c>
      <c r="N350">
        <v>14498</v>
      </c>
      <c r="O350">
        <v>14.3</v>
      </c>
    </row>
    <row r="351" spans="1:15" hidden="1" x14ac:dyDescent="0.3">
      <c r="A351" t="s">
        <v>36</v>
      </c>
      <c r="B351" t="s">
        <v>71</v>
      </c>
      <c r="C351" s="1">
        <v>43516</v>
      </c>
      <c r="D351" s="2">
        <f t="shared" si="10"/>
        <v>2</v>
      </c>
      <c r="E351" s="2">
        <f t="shared" si="11"/>
        <v>2019</v>
      </c>
      <c r="F351">
        <v>1.92</v>
      </c>
      <c r="H351">
        <v>7.0000000000000007E-2</v>
      </c>
      <c r="J351">
        <v>0.37</v>
      </c>
      <c r="L351">
        <v>0.18</v>
      </c>
      <c r="N351">
        <v>228</v>
      </c>
      <c r="O351">
        <v>110.8</v>
      </c>
    </row>
    <row r="352" spans="1:15" hidden="1" x14ac:dyDescent="0.3">
      <c r="A352" t="s">
        <v>36</v>
      </c>
      <c r="B352" t="s">
        <v>71</v>
      </c>
      <c r="C352" s="1">
        <v>43542</v>
      </c>
      <c r="D352" s="2">
        <f t="shared" si="10"/>
        <v>3</v>
      </c>
      <c r="E352" s="2">
        <f t="shared" si="11"/>
        <v>2019</v>
      </c>
      <c r="F352">
        <v>2.5299999999999998</v>
      </c>
      <c r="H352">
        <v>0.05</v>
      </c>
      <c r="J352">
        <v>0.3</v>
      </c>
      <c r="L352">
        <v>0.08</v>
      </c>
      <c r="N352">
        <v>189</v>
      </c>
      <c r="O352">
        <v>37.1</v>
      </c>
    </row>
    <row r="353" spans="1:15" hidden="1" x14ac:dyDescent="0.3">
      <c r="A353" t="s">
        <v>36</v>
      </c>
      <c r="B353" t="s">
        <v>71</v>
      </c>
      <c r="C353" s="1">
        <v>43571</v>
      </c>
      <c r="D353" s="2">
        <f t="shared" si="10"/>
        <v>4</v>
      </c>
      <c r="E353" s="2">
        <f t="shared" si="11"/>
        <v>2019</v>
      </c>
      <c r="F353">
        <v>2.81</v>
      </c>
      <c r="H353">
        <v>0.05</v>
      </c>
      <c r="I353" t="s">
        <v>74</v>
      </c>
      <c r="J353">
        <v>0.17</v>
      </c>
      <c r="L353">
        <v>7.0000000000000007E-2</v>
      </c>
      <c r="N353">
        <v>168</v>
      </c>
      <c r="O353">
        <v>39.5</v>
      </c>
    </row>
    <row r="354" spans="1:15" hidden="1" x14ac:dyDescent="0.3">
      <c r="A354" t="s">
        <v>36</v>
      </c>
      <c r="B354" t="s">
        <v>71</v>
      </c>
      <c r="C354" s="1">
        <v>43600</v>
      </c>
      <c r="D354" s="2">
        <f t="shared" si="10"/>
        <v>5</v>
      </c>
      <c r="E354" s="2">
        <f t="shared" si="11"/>
        <v>2019</v>
      </c>
      <c r="F354">
        <v>2.1</v>
      </c>
      <c r="H354">
        <v>0.05</v>
      </c>
      <c r="I354" t="s">
        <v>74</v>
      </c>
      <c r="J354">
        <v>0.16</v>
      </c>
      <c r="L354">
        <v>0.08</v>
      </c>
      <c r="N354">
        <v>276</v>
      </c>
      <c r="O354">
        <v>31.7</v>
      </c>
    </row>
    <row r="355" spans="1:15" hidden="1" x14ac:dyDescent="0.3">
      <c r="A355" t="s">
        <v>36</v>
      </c>
      <c r="B355" t="s">
        <v>71</v>
      </c>
      <c r="C355" s="1">
        <v>43628</v>
      </c>
      <c r="D355" s="2">
        <f t="shared" si="10"/>
        <v>6</v>
      </c>
      <c r="E355" s="2">
        <f t="shared" si="11"/>
        <v>2019</v>
      </c>
      <c r="F355">
        <v>4.2</v>
      </c>
      <c r="H355">
        <v>0.05</v>
      </c>
      <c r="I355" t="s">
        <v>74</v>
      </c>
      <c r="J355">
        <v>0.17</v>
      </c>
      <c r="L355">
        <v>5.5E-2</v>
      </c>
      <c r="N355">
        <v>895</v>
      </c>
      <c r="O355">
        <v>16</v>
      </c>
    </row>
    <row r="356" spans="1:15" hidden="1" x14ac:dyDescent="0.3">
      <c r="A356" t="s">
        <v>36</v>
      </c>
      <c r="B356" t="s">
        <v>71</v>
      </c>
      <c r="C356" s="1">
        <v>43658</v>
      </c>
      <c r="D356" s="2">
        <f t="shared" si="10"/>
        <v>7</v>
      </c>
      <c r="E356" s="2">
        <f t="shared" si="11"/>
        <v>2019</v>
      </c>
      <c r="F356">
        <v>4.3099999999999996</v>
      </c>
      <c r="H356">
        <v>5.0999999999999997E-2</v>
      </c>
      <c r="J356">
        <v>0.26600000000000001</v>
      </c>
      <c r="L356">
        <v>0.10199999999999999</v>
      </c>
      <c r="N356">
        <v>8783</v>
      </c>
      <c r="O356">
        <v>30</v>
      </c>
    </row>
    <row r="357" spans="1:15" hidden="1" x14ac:dyDescent="0.3">
      <c r="A357" t="s">
        <v>36</v>
      </c>
      <c r="B357" t="s">
        <v>71</v>
      </c>
      <c r="C357" s="1">
        <v>43689</v>
      </c>
      <c r="D357" s="2">
        <f t="shared" si="10"/>
        <v>8</v>
      </c>
      <c r="E357" s="2">
        <f t="shared" si="11"/>
        <v>2019</v>
      </c>
      <c r="F357">
        <v>3.29</v>
      </c>
      <c r="H357">
        <v>0.05</v>
      </c>
      <c r="I357" t="s">
        <v>74</v>
      </c>
      <c r="J357">
        <v>0.158</v>
      </c>
      <c r="L357">
        <v>9.9000000000000005E-2</v>
      </c>
      <c r="N357">
        <v>10379</v>
      </c>
      <c r="O357">
        <v>19.3</v>
      </c>
    </row>
    <row r="358" spans="1:15" hidden="1" x14ac:dyDescent="0.3">
      <c r="A358" t="s">
        <v>36</v>
      </c>
      <c r="B358" t="s">
        <v>71</v>
      </c>
      <c r="C358" s="1">
        <v>43717</v>
      </c>
      <c r="D358" s="2">
        <f t="shared" si="10"/>
        <v>9</v>
      </c>
      <c r="E358" s="2">
        <f t="shared" si="11"/>
        <v>2019</v>
      </c>
      <c r="F358">
        <v>1.47</v>
      </c>
      <c r="H358">
        <v>5.0999999999999997E-2</v>
      </c>
      <c r="J358">
        <v>0.27200000000000002</v>
      </c>
      <c r="L358">
        <v>0.128</v>
      </c>
      <c r="N358">
        <v>7747</v>
      </c>
      <c r="O358">
        <v>39</v>
      </c>
    </row>
    <row r="359" spans="1:15" x14ac:dyDescent="0.3">
      <c r="A359" t="s">
        <v>36</v>
      </c>
      <c r="B359" t="s">
        <v>71</v>
      </c>
      <c r="C359" s="1">
        <v>43746</v>
      </c>
      <c r="D359" s="2">
        <f t="shared" si="10"/>
        <v>10</v>
      </c>
      <c r="E359" s="2">
        <f t="shared" si="11"/>
        <v>2019</v>
      </c>
      <c r="F359">
        <v>1.1000000000000001</v>
      </c>
      <c r="H359">
        <v>0.12</v>
      </c>
      <c r="J359">
        <v>7.5</v>
      </c>
      <c r="K359" t="s">
        <v>74</v>
      </c>
      <c r="L359">
        <v>9.4E-2</v>
      </c>
      <c r="N359">
        <v>12051</v>
      </c>
      <c r="O359">
        <v>15.1</v>
      </c>
    </row>
    <row r="360" spans="1:15" x14ac:dyDescent="0.3">
      <c r="A360" t="s">
        <v>36</v>
      </c>
      <c r="B360" t="s">
        <v>71</v>
      </c>
      <c r="C360" s="1">
        <v>43776</v>
      </c>
      <c r="D360" s="2">
        <f t="shared" si="10"/>
        <v>11</v>
      </c>
      <c r="E360" s="2">
        <f t="shared" si="11"/>
        <v>2019</v>
      </c>
      <c r="F360">
        <v>1.05</v>
      </c>
      <c r="H360" s="6">
        <v>0.2</v>
      </c>
      <c r="I360" t="s">
        <v>74</v>
      </c>
      <c r="J360">
        <v>7.5</v>
      </c>
      <c r="K360" t="s">
        <v>74</v>
      </c>
      <c r="L360">
        <v>8.1000000000000003E-2</v>
      </c>
      <c r="N360">
        <v>16743</v>
      </c>
      <c r="O360">
        <v>14.9</v>
      </c>
    </row>
    <row r="361" spans="1:15" x14ac:dyDescent="0.3">
      <c r="A361" t="s">
        <v>36</v>
      </c>
      <c r="B361" t="s">
        <v>71</v>
      </c>
      <c r="C361" s="1">
        <v>43808</v>
      </c>
      <c r="D361" s="2">
        <f t="shared" si="10"/>
        <v>12</v>
      </c>
      <c r="E361" s="2">
        <f t="shared" si="11"/>
        <v>2019</v>
      </c>
      <c r="F361">
        <v>0.79</v>
      </c>
      <c r="H361">
        <v>0.22</v>
      </c>
      <c r="J361" s="6">
        <v>7.5</v>
      </c>
      <c r="K361" t="s">
        <v>74</v>
      </c>
      <c r="L361">
        <v>4.3999999999999997E-2</v>
      </c>
      <c r="N361">
        <v>18393</v>
      </c>
      <c r="O361">
        <v>21.5</v>
      </c>
    </row>
    <row r="362" spans="1:15" hidden="1" x14ac:dyDescent="0.3">
      <c r="A362" t="s">
        <v>37</v>
      </c>
      <c r="B362" t="s">
        <v>71</v>
      </c>
      <c r="C362" s="1">
        <v>43110</v>
      </c>
      <c r="D362" s="2">
        <f t="shared" si="10"/>
        <v>1</v>
      </c>
      <c r="E362" s="2">
        <f t="shared" si="11"/>
        <v>2018</v>
      </c>
      <c r="F362">
        <v>0.85</v>
      </c>
      <c r="H362">
        <v>0.2</v>
      </c>
      <c r="J362">
        <v>0.46</v>
      </c>
      <c r="L362">
        <v>0.08</v>
      </c>
      <c r="N362">
        <v>14433</v>
      </c>
      <c r="O362">
        <v>19.399999999999999</v>
      </c>
    </row>
    <row r="363" spans="1:15" hidden="1" x14ac:dyDescent="0.3">
      <c r="A363" t="s">
        <v>37</v>
      </c>
      <c r="B363" t="s">
        <v>71</v>
      </c>
      <c r="C363" s="1">
        <v>43139</v>
      </c>
      <c r="D363" s="2">
        <f t="shared" si="10"/>
        <v>2</v>
      </c>
      <c r="E363" s="2">
        <f t="shared" si="11"/>
        <v>2018</v>
      </c>
      <c r="F363">
        <v>1.78</v>
      </c>
      <c r="H363">
        <v>0.15</v>
      </c>
      <c r="J363">
        <v>0.57999999999999996</v>
      </c>
      <c r="L363">
        <v>0.08</v>
      </c>
      <c r="N363">
        <v>6917</v>
      </c>
      <c r="O363">
        <v>15</v>
      </c>
    </row>
    <row r="364" spans="1:15" hidden="1" x14ac:dyDescent="0.3">
      <c r="A364" t="s">
        <v>37</v>
      </c>
      <c r="B364" t="s">
        <v>71</v>
      </c>
      <c r="C364" s="1">
        <v>43173</v>
      </c>
      <c r="D364" s="2">
        <f t="shared" si="10"/>
        <v>3</v>
      </c>
      <c r="E364" s="2">
        <f t="shared" si="11"/>
        <v>2018</v>
      </c>
      <c r="F364">
        <v>2.2400000000000002</v>
      </c>
      <c r="H364">
        <v>0.14000000000000001</v>
      </c>
      <c r="J364">
        <v>0.52</v>
      </c>
      <c r="L364">
        <v>0.09</v>
      </c>
      <c r="N364">
        <v>11606</v>
      </c>
      <c r="O364">
        <v>17.600000000000001</v>
      </c>
    </row>
    <row r="365" spans="1:15" hidden="1" x14ac:dyDescent="0.3">
      <c r="A365" t="s">
        <v>37</v>
      </c>
      <c r="B365" t="s">
        <v>71</v>
      </c>
      <c r="C365" s="1">
        <v>43201</v>
      </c>
      <c r="D365" s="2">
        <f t="shared" si="10"/>
        <v>4</v>
      </c>
      <c r="E365" s="2">
        <f t="shared" si="11"/>
        <v>2018</v>
      </c>
      <c r="F365">
        <v>1.57</v>
      </c>
      <c r="H365">
        <v>7.0000000000000007E-2</v>
      </c>
      <c r="J365">
        <v>0.22</v>
      </c>
      <c r="L365">
        <v>0.05</v>
      </c>
      <c r="N365">
        <v>127</v>
      </c>
      <c r="O365">
        <v>11.7</v>
      </c>
    </row>
    <row r="366" spans="1:15" hidden="1" x14ac:dyDescent="0.3">
      <c r="A366" t="s">
        <v>37</v>
      </c>
      <c r="B366" t="s">
        <v>71</v>
      </c>
      <c r="C366" s="1">
        <v>43230</v>
      </c>
      <c r="D366" s="2">
        <f t="shared" si="10"/>
        <v>5</v>
      </c>
      <c r="E366" s="2">
        <f t="shared" si="11"/>
        <v>2018</v>
      </c>
      <c r="F366">
        <v>6.1</v>
      </c>
      <c r="H366">
        <v>0.06</v>
      </c>
      <c r="J366">
        <v>0.37</v>
      </c>
      <c r="L366">
        <v>0.1</v>
      </c>
      <c r="N366">
        <v>4027</v>
      </c>
      <c r="O366">
        <v>19.8</v>
      </c>
    </row>
    <row r="367" spans="1:15" hidden="1" x14ac:dyDescent="0.3">
      <c r="A367" t="s">
        <v>37</v>
      </c>
      <c r="B367" t="s">
        <v>71</v>
      </c>
      <c r="C367" s="1">
        <v>43259</v>
      </c>
      <c r="D367" s="2">
        <f t="shared" si="10"/>
        <v>6</v>
      </c>
      <c r="E367" s="2">
        <f t="shared" si="11"/>
        <v>2018</v>
      </c>
      <c r="F367">
        <v>1.67</v>
      </c>
      <c r="H367">
        <v>0.06</v>
      </c>
      <c r="J367">
        <v>0.43</v>
      </c>
      <c r="L367">
        <v>0.1</v>
      </c>
      <c r="N367">
        <v>5735</v>
      </c>
      <c r="O367">
        <v>19.3</v>
      </c>
    </row>
    <row r="368" spans="1:15" hidden="1" x14ac:dyDescent="0.3">
      <c r="A368" t="s">
        <v>37</v>
      </c>
      <c r="B368" t="s">
        <v>71</v>
      </c>
      <c r="C368" s="1">
        <v>43291</v>
      </c>
      <c r="D368" s="2">
        <f t="shared" si="10"/>
        <v>7</v>
      </c>
      <c r="E368" s="2">
        <f t="shared" si="11"/>
        <v>2018</v>
      </c>
      <c r="F368">
        <v>1.95</v>
      </c>
      <c r="H368">
        <v>0.04</v>
      </c>
      <c r="J368">
        <v>0.43</v>
      </c>
      <c r="L368">
        <v>0.09</v>
      </c>
      <c r="N368">
        <v>9085</v>
      </c>
      <c r="O368">
        <v>12</v>
      </c>
    </row>
    <row r="369" spans="1:15" hidden="1" x14ac:dyDescent="0.3">
      <c r="A369" t="s">
        <v>37</v>
      </c>
      <c r="B369" t="s">
        <v>71</v>
      </c>
      <c r="C369" s="1">
        <v>43319</v>
      </c>
      <c r="D369" s="2">
        <f t="shared" si="10"/>
        <v>8</v>
      </c>
      <c r="E369" s="2">
        <f t="shared" si="11"/>
        <v>2018</v>
      </c>
      <c r="F369">
        <v>2.87</v>
      </c>
      <c r="H369">
        <v>0.04</v>
      </c>
      <c r="J369">
        <v>0.35</v>
      </c>
      <c r="L369">
        <v>0.1</v>
      </c>
      <c r="N369">
        <v>11781</v>
      </c>
      <c r="O369">
        <v>17.5</v>
      </c>
    </row>
    <row r="370" spans="1:15" hidden="1" x14ac:dyDescent="0.3">
      <c r="A370" t="s">
        <v>37</v>
      </c>
      <c r="B370" t="s">
        <v>71</v>
      </c>
      <c r="C370" s="1">
        <v>43361</v>
      </c>
      <c r="D370" s="2">
        <f t="shared" si="10"/>
        <v>9</v>
      </c>
      <c r="E370" s="2">
        <f t="shared" si="11"/>
        <v>2018</v>
      </c>
      <c r="F370">
        <v>4</v>
      </c>
      <c r="H370">
        <v>0.06</v>
      </c>
      <c r="J370">
        <v>0.3</v>
      </c>
      <c r="L370">
        <v>0.1</v>
      </c>
      <c r="N370">
        <v>11133</v>
      </c>
      <c r="O370">
        <v>6.5</v>
      </c>
    </row>
    <row r="371" spans="1:15" hidden="1" x14ac:dyDescent="0.3">
      <c r="A371" t="s">
        <v>37</v>
      </c>
      <c r="B371" t="s">
        <v>71</v>
      </c>
      <c r="C371" s="1">
        <v>43390</v>
      </c>
      <c r="D371" s="2">
        <f t="shared" si="10"/>
        <v>10</v>
      </c>
      <c r="E371" s="2">
        <f t="shared" si="11"/>
        <v>2018</v>
      </c>
      <c r="F371">
        <v>1.32</v>
      </c>
      <c r="H371">
        <v>0.08</v>
      </c>
      <c r="J371">
        <v>0.3</v>
      </c>
      <c r="L371">
        <v>0.108</v>
      </c>
      <c r="N371">
        <v>16045</v>
      </c>
      <c r="O371">
        <v>9.6999999999999993</v>
      </c>
    </row>
    <row r="372" spans="1:15" hidden="1" x14ac:dyDescent="0.3">
      <c r="A372" t="s">
        <v>37</v>
      </c>
      <c r="B372" t="s">
        <v>71</v>
      </c>
      <c r="C372" s="1">
        <v>43424</v>
      </c>
      <c r="D372" s="2">
        <f t="shared" si="10"/>
        <v>11</v>
      </c>
      <c r="E372" s="2">
        <f t="shared" si="11"/>
        <v>2018</v>
      </c>
      <c r="F372">
        <v>1.54</v>
      </c>
      <c r="H372">
        <v>0.13700000000000001</v>
      </c>
      <c r="J372">
        <v>0.40200000000000002</v>
      </c>
      <c r="L372">
        <v>8.7999999999999995E-2</v>
      </c>
      <c r="N372">
        <v>22848</v>
      </c>
      <c r="O372">
        <v>6.6</v>
      </c>
    </row>
    <row r="373" spans="1:15" hidden="1" x14ac:dyDescent="0.3">
      <c r="A373" t="s">
        <v>37</v>
      </c>
      <c r="B373" t="s">
        <v>71</v>
      </c>
      <c r="C373" s="1">
        <v>43451</v>
      </c>
      <c r="D373" s="2">
        <f t="shared" si="10"/>
        <v>12</v>
      </c>
      <c r="E373" s="2">
        <f t="shared" si="11"/>
        <v>2018</v>
      </c>
      <c r="F373">
        <v>0.93</v>
      </c>
      <c r="H373">
        <v>0.17199999999999999</v>
      </c>
      <c r="J373">
        <v>0.48699999999999999</v>
      </c>
      <c r="L373">
        <v>9.0999999999999998E-2</v>
      </c>
      <c r="N373">
        <v>17391</v>
      </c>
      <c r="O373">
        <v>8.4</v>
      </c>
    </row>
    <row r="374" spans="1:15" hidden="1" x14ac:dyDescent="0.3">
      <c r="A374" t="s">
        <v>37</v>
      </c>
      <c r="B374" t="s">
        <v>71</v>
      </c>
      <c r="C374" s="1">
        <v>43481</v>
      </c>
      <c r="D374" s="2">
        <f t="shared" si="10"/>
        <v>1</v>
      </c>
      <c r="E374" s="2">
        <f t="shared" si="11"/>
        <v>2019</v>
      </c>
      <c r="F374">
        <v>0.81</v>
      </c>
      <c r="H374">
        <v>0.219</v>
      </c>
      <c r="J374">
        <v>0.56999999999999995</v>
      </c>
      <c r="L374">
        <v>0.09</v>
      </c>
      <c r="N374">
        <v>11450</v>
      </c>
      <c r="O374">
        <v>14.8</v>
      </c>
    </row>
    <row r="375" spans="1:15" hidden="1" x14ac:dyDescent="0.3">
      <c r="A375" t="s">
        <v>37</v>
      </c>
      <c r="B375" t="s">
        <v>71</v>
      </c>
      <c r="C375" s="1">
        <v>43515</v>
      </c>
      <c r="D375" s="2">
        <f t="shared" si="10"/>
        <v>2</v>
      </c>
      <c r="E375" s="2">
        <f t="shared" si="11"/>
        <v>2019</v>
      </c>
      <c r="F375">
        <v>1.4</v>
      </c>
      <c r="H375">
        <v>0.08</v>
      </c>
      <c r="J375">
        <v>0.46</v>
      </c>
      <c r="L375">
        <v>0.15</v>
      </c>
      <c r="N375">
        <v>200</v>
      </c>
      <c r="O375">
        <v>81.599999999999994</v>
      </c>
    </row>
    <row r="376" spans="1:15" hidden="1" x14ac:dyDescent="0.3">
      <c r="A376" t="s">
        <v>37</v>
      </c>
      <c r="B376" t="s">
        <v>71</v>
      </c>
      <c r="C376" s="1">
        <v>43539</v>
      </c>
      <c r="D376" s="2">
        <f t="shared" si="10"/>
        <v>3</v>
      </c>
      <c r="E376" s="2">
        <f t="shared" si="11"/>
        <v>2019</v>
      </c>
      <c r="F376">
        <v>1.77</v>
      </c>
      <c r="H376">
        <v>0.06</v>
      </c>
      <c r="J376">
        <v>0.33</v>
      </c>
      <c r="L376">
        <v>7.0000000000000007E-2</v>
      </c>
      <c r="N376">
        <v>159</v>
      </c>
      <c r="O376">
        <v>24.2</v>
      </c>
    </row>
    <row r="377" spans="1:15" hidden="1" x14ac:dyDescent="0.3">
      <c r="A377" t="s">
        <v>37</v>
      </c>
      <c r="B377" t="s">
        <v>71</v>
      </c>
      <c r="C377" s="1">
        <v>43570</v>
      </c>
      <c r="D377" s="2">
        <f t="shared" si="10"/>
        <v>4</v>
      </c>
      <c r="E377" s="2">
        <f t="shared" si="11"/>
        <v>2019</v>
      </c>
      <c r="F377">
        <v>1.73</v>
      </c>
      <c r="H377">
        <v>0.05</v>
      </c>
      <c r="J377">
        <v>0.17</v>
      </c>
      <c r="L377">
        <v>0.06</v>
      </c>
      <c r="N377">
        <v>160</v>
      </c>
      <c r="O377">
        <v>21.8</v>
      </c>
    </row>
    <row r="378" spans="1:15" hidden="1" x14ac:dyDescent="0.3">
      <c r="A378" t="s">
        <v>37</v>
      </c>
      <c r="B378" t="s">
        <v>71</v>
      </c>
      <c r="C378" s="1">
        <v>43599</v>
      </c>
      <c r="D378" s="2">
        <f t="shared" si="10"/>
        <v>5</v>
      </c>
      <c r="E378" s="2">
        <f t="shared" si="11"/>
        <v>2019</v>
      </c>
      <c r="F378">
        <v>3.8</v>
      </c>
      <c r="H378">
        <v>0.05</v>
      </c>
      <c r="I378" t="s">
        <v>74</v>
      </c>
      <c r="J378">
        <v>0.156</v>
      </c>
      <c r="L378">
        <v>7.0000000000000007E-2</v>
      </c>
      <c r="N378">
        <v>164</v>
      </c>
      <c r="O378">
        <v>9.9</v>
      </c>
    </row>
    <row r="379" spans="1:15" hidden="1" x14ac:dyDescent="0.3">
      <c r="A379" t="s">
        <v>37</v>
      </c>
      <c r="B379" t="s">
        <v>71</v>
      </c>
      <c r="C379" s="1">
        <v>43627</v>
      </c>
      <c r="D379" s="2">
        <f t="shared" si="10"/>
        <v>6</v>
      </c>
      <c r="E379" s="2">
        <f t="shared" si="11"/>
        <v>2019</v>
      </c>
      <c r="F379">
        <v>2.15</v>
      </c>
      <c r="H379">
        <v>0.05</v>
      </c>
      <c r="I379" t="s">
        <v>74</v>
      </c>
      <c r="J379">
        <v>0.16</v>
      </c>
      <c r="L379">
        <v>0.05</v>
      </c>
      <c r="N379">
        <v>135</v>
      </c>
      <c r="O379">
        <v>6.9</v>
      </c>
    </row>
    <row r="380" spans="1:15" hidden="1" x14ac:dyDescent="0.3">
      <c r="A380" t="s">
        <v>37</v>
      </c>
      <c r="B380" t="s">
        <v>71</v>
      </c>
      <c r="C380" s="1">
        <v>43657</v>
      </c>
      <c r="D380" s="2">
        <f t="shared" si="10"/>
        <v>7</v>
      </c>
      <c r="E380" s="2">
        <f t="shared" si="11"/>
        <v>2019</v>
      </c>
      <c r="F380">
        <v>1.79</v>
      </c>
      <c r="H380">
        <v>0.05</v>
      </c>
      <c r="I380" t="s">
        <v>74</v>
      </c>
      <c r="J380">
        <v>0.25</v>
      </c>
      <c r="L380">
        <v>8.5000000000000006E-2</v>
      </c>
      <c r="N380">
        <v>3148</v>
      </c>
      <c r="O380">
        <v>19.5</v>
      </c>
    </row>
    <row r="381" spans="1:15" hidden="1" x14ac:dyDescent="0.3">
      <c r="A381" t="s">
        <v>37</v>
      </c>
      <c r="B381" t="s">
        <v>71</v>
      </c>
      <c r="C381" s="1">
        <v>43686</v>
      </c>
      <c r="D381" s="2">
        <f t="shared" si="10"/>
        <v>8</v>
      </c>
      <c r="E381" s="2">
        <f t="shared" si="11"/>
        <v>2019</v>
      </c>
      <c r="F381">
        <v>3.11</v>
      </c>
      <c r="H381">
        <v>0.05</v>
      </c>
      <c r="I381" t="s">
        <v>74</v>
      </c>
      <c r="J381">
        <v>0.20599999999999999</v>
      </c>
      <c r="L381">
        <v>7.0000000000000007E-2</v>
      </c>
      <c r="N381">
        <v>7545</v>
      </c>
      <c r="O381">
        <v>9.6999999999999993</v>
      </c>
    </row>
    <row r="382" spans="1:15" hidden="1" x14ac:dyDescent="0.3">
      <c r="A382" t="s">
        <v>37</v>
      </c>
      <c r="B382" t="s">
        <v>71</v>
      </c>
      <c r="C382" s="1">
        <v>43714</v>
      </c>
      <c r="D382" s="2">
        <f t="shared" si="10"/>
        <v>9</v>
      </c>
      <c r="E382" s="2">
        <f t="shared" si="11"/>
        <v>2019</v>
      </c>
      <c r="F382">
        <v>2.4500000000000002</v>
      </c>
      <c r="H382">
        <v>0.05</v>
      </c>
      <c r="I382" t="s">
        <v>74</v>
      </c>
      <c r="J382">
        <v>0.24099999999999999</v>
      </c>
      <c r="L382">
        <v>8.4000000000000005E-2</v>
      </c>
      <c r="N382">
        <v>3740</v>
      </c>
      <c r="O382">
        <v>21.4</v>
      </c>
    </row>
    <row r="383" spans="1:15" x14ac:dyDescent="0.3">
      <c r="A383" t="s">
        <v>37</v>
      </c>
      <c r="B383" t="s">
        <v>71</v>
      </c>
      <c r="C383" s="1">
        <v>43745</v>
      </c>
      <c r="D383" s="2">
        <f t="shared" si="10"/>
        <v>10</v>
      </c>
      <c r="E383" s="2">
        <f t="shared" si="11"/>
        <v>2019</v>
      </c>
      <c r="F383">
        <v>0.81</v>
      </c>
      <c r="H383" s="6">
        <v>0.2</v>
      </c>
      <c r="I383" t="s">
        <v>74</v>
      </c>
      <c r="J383">
        <v>3</v>
      </c>
      <c r="K383" t="s">
        <v>74</v>
      </c>
      <c r="L383">
        <v>8.4000000000000005E-2</v>
      </c>
      <c r="N383">
        <v>5982</v>
      </c>
      <c r="O383">
        <v>14.4</v>
      </c>
    </row>
    <row r="384" spans="1:15" x14ac:dyDescent="0.3">
      <c r="A384" t="s">
        <v>37</v>
      </c>
      <c r="B384" t="s">
        <v>71</v>
      </c>
      <c r="C384" s="1">
        <v>43775</v>
      </c>
      <c r="D384" s="2">
        <f t="shared" si="10"/>
        <v>11</v>
      </c>
      <c r="E384" s="2">
        <f t="shared" si="11"/>
        <v>2019</v>
      </c>
      <c r="F384">
        <v>0.5</v>
      </c>
      <c r="G384" t="s">
        <v>74</v>
      </c>
      <c r="H384" s="6">
        <v>0.2</v>
      </c>
      <c r="I384" t="s">
        <v>74</v>
      </c>
      <c r="J384">
        <v>7.5</v>
      </c>
      <c r="K384" t="s">
        <v>74</v>
      </c>
      <c r="L384">
        <v>7.4999999999999997E-2</v>
      </c>
      <c r="N384">
        <v>11153</v>
      </c>
      <c r="O384">
        <v>17.100000000000001</v>
      </c>
    </row>
    <row r="385" spans="1:15" x14ac:dyDescent="0.3">
      <c r="A385" t="s">
        <v>37</v>
      </c>
      <c r="B385" t="s">
        <v>71</v>
      </c>
      <c r="C385" s="1">
        <v>43805</v>
      </c>
      <c r="D385" s="2">
        <f t="shared" si="10"/>
        <v>12</v>
      </c>
      <c r="E385" s="2">
        <f t="shared" si="11"/>
        <v>2019</v>
      </c>
      <c r="F385">
        <v>0.65</v>
      </c>
      <c r="H385">
        <v>0.18</v>
      </c>
      <c r="J385" s="6">
        <v>7.5</v>
      </c>
      <c r="K385" t="s">
        <v>74</v>
      </c>
      <c r="L385">
        <v>0.1</v>
      </c>
      <c r="M385" t="s">
        <v>74</v>
      </c>
      <c r="N385">
        <v>14403</v>
      </c>
      <c r="O385">
        <v>11.7</v>
      </c>
    </row>
    <row r="386" spans="1:15" hidden="1" x14ac:dyDescent="0.3">
      <c r="A386" t="s">
        <v>38</v>
      </c>
      <c r="B386" t="s">
        <v>68</v>
      </c>
      <c r="C386" s="1">
        <v>43109</v>
      </c>
      <c r="D386" s="2">
        <f t="shared" si="10"/>
        <v>1</v>
      </c>
      <c r="E386" s="2">
        <f t="shared" si="11"/>
        <v>2018</v>
      </c>
      <c r="F386">
        <v>2.25</v>
      </c>
      <c r="H386">
        <v>0.05</v>
      </c>
      <c r="J386">
        <v>0.52</v>
      </c>
      <c r="L386">
        <v>0.06</v>
      </c>
      <c r="N386">
        <v>326</v>
      </c>
      <c r="O386">
        <v>1.7</v>
      </c>
    </row>
    <row r="387" spans="1:15" hidden="1" x14ac:dyDescent="0.3">
      <c r="A387" t="s">
        <v>38</v>
      </c>
      <c r="B387" t="s">
        <v>68</v>
      </c>
      <c r="C387" s="1">
        <v>43138</v>
      </c>
      <c r="D387" s="2">
        <f t="shared" ref="D387:D450" si="12">MONTH(C387)</f>
        <v>2</v>
      </c>
      <c r="E387" s="2">
        <f t="shared" ref="E387:E450" si="13">YEAR(C387)</f>
        <v>2018</v>
      </c>
      <c r="F387">
        <v>1.25</v>
      </c>
      <c r="H387">
        <v>0.03</v>
      </c>
      <c r="J387">
        <v>0.76</v>
      </c>
      <c r="L387">
        <v>0.08</v>
      </c>
      <c r="N387">
        <v>341</v>
      </c>
      <c r="O387">
        <v>1.2</v>
      </c>
    </row>
    <row r="388" spans="1:15" hidden="1" x14ac:dyDescent="0.3">
      <c r="A388" t="s">
        <v>38</v>
      </c>
      <c r="B388" t="s">
        <v>68</v>
      </c>
      <c r="C388" s="1">
        <v>43172</v>
      </c>
      <c r="D388" s="2">
        <f t="shared" si="12"/>
        <v>3</v>
      </c>
      <c r="E388" s="2">
        <f t="shared" si="13"/>
        <v>2018</v>
      </c>
      <c r="F388">
        <v>1.58</v>
      </c>
      <c r="H388">
        <v>0.03</v>
      </c>
      <c r="J388">
        <v>0.55000000000000004</v>
      </c>
      <c r="L388">
        <v>0.06</v>
      </c>
      <c r="N388">
        <v>438</v>
      </c>
      <c r="O388">
        <v>1.1000000000000001</v>
      </c>
    </row>
    <row r="389" spans="1:15" hidden="1" x14ac:dyDescent="0.3">
      <c r="A389" t="s">
        <v>38</v>
      </c>
      <c r="B389" t="s">
        <v>68</v>
      </c>
      <c r="C389" s="1">
        <v>43200</v>
      </c>
      <c r="D389" s="2">
        <f t="shared" si="12"/>
        <v>4</v>
      </c>
      <c r="E389" s="2">
        <f t="shared" si="13"/>
        <v>2018</v>
      </c>
      <c r="F389">
        <v>2.37</v>
      </c>
      <c r="H389">
        <v>0.08</v>
      </c>
      <c r="J389">
        <v>0.43</v>
      </c>
      <c r="L389">
        <v>0.2</v>
      </c>
      <c r="N389">
        <v>246</v>
      </c>
      <c r="O389">
        <v>6.1</v>
      </c>
    </row>
    <row r="390" spans="1:15" hidden="1" x14ac:dyDescent="0.3">
      <c r="A390" t="s">
        <v>38</v>
      </c>
      <c r="B390" t="s">
        <v>68</v>
      </c>
      <c r="C390" s="1">
        <v>43229</v>
      </c>
      <c r="D390" s="2">
        <f t="shared" si="12"/>
        <v>5</v>
      </c>
      <c r="E390" s="2">
        <f t="shared" si="13"/>
        <v>2018</v>
      </c>
      <c r="F390">
        <v>4.99</v>
      </c>
      <c r="H390">
        <v>0.01</v>
      </c>
      <c r="I390" t="s">
        <v>74</v>
      </c>
      <c r="J390">
        <v>0.06</v>
      </c>
      <c r="L390">
        <v>0.09</v>
      </c>
      <c r="N390">
        <v>252</v>
      </c>
      <c r="O390">
        <v>3.1</v>
      </c>
    </row>
    <row r="391" spans="1:15" hidden="1" x14ac:dyDescent="0.3">
      <c r="A391" t="s">
        <v>38</v>
      </c>
      <c r="B391" t="s">
        <v>68</v>
      </c>
      <c r="C391" s="1">
        <v>43258</v>
      </c>
      <c r="D391" s="2">
        <f t="shared" si="12"/>
        <v>6</v>
      </c>
      <c r="E391" s="2">
        <f t="shared" si="13"/>
        <v>2018</v>
      </c>
      <c r="F391">
        <v>2.62</v>
      </c>
      <c r="H391">
        <v>0.02</v>
      </c>
      <c r="J391">
        <v>0.1</v>
      </c>
      <c r="L391">
        <v>0.11</v>
      </c>
      <c r="N391">
        <v>229</v>
      </c>
      <c r="O391">
        <v>2.7</v>
      </c>
    </row>
    <row r="392" spans="1:15" hidden="1" x14ac:dyDescent="0.3">
      <c r="A392" t="s">
        <v>38</v>
      </c>
      <c r="B392" t="s">
        <v>68</v>
      </c>
      <c r="C392" s="1">
        <v>43290</v>
      </c>
      <c r="D392" s="2">
        <f t="shared" si="12"/>
        <v>7</v>
      </c>
      <c r="E392" s="2">
        <f t="shared" si="13"/>
        <v>2018</v>
      </c>
      <c r="F392">
        <v>9.4700000000000006</v>
      </c>
      <c r="H392">
        <v>0.06</v>
      </c>
      <c r="J392">
        <v>0.14000000000000001</v>
      </c>
      <c r="L392">
        <v>7.0000000000000007E-2</v>
      </c>
      <c r="N392">
        <v>191</v>
      </c>
      <c r="O392">
        <v>3.6</v>
      </c>
    </row>
    <row r="393" spans="1:15" hidden="1" x14ac:dyDescent="0.3">
      <c r="A393" t="s">
        <v>38</v>
      </c>
      <c r="B393" t="s">
        <v>68</v>
      </c>
      <c r="C393" s="1">
        <v>43318</v>
      </c>
      <c r="D393" s="2">
        <f t="shared" si="12"/>
        <v>8</v>
      </c>
      <c r="E393" s="2">
        <f t="shared" si="13"/>
        <v>2018</v>
      </c>
      <c r="F393">
        <v>22.9</v>
      </c>
      <c r="H393">
        <v>6.2E-2</v>
      </c>
      <c r="J393">
        <v>0.01</v>
      </c>
      <c r="K393" t="s">
        <v>74</v>
      </c>
      <c r="L393">
        <v>7.0000000000000007E-2</v>
      </c>
      <c r="N393">
        <v>173</v>
      </c>
      <c r="O393">
        <v>7.5</v>
      </c>
    </row>
    <row r="394" spans="1:15" hidden="1" x14ac:dyDescent="0.3">
      <c r="A394" t="s">
        <v>38</v>
      </c>
      <c r="B394" t="s">
        <v>68</v>
      </c>
      <c r="C394" s="1">
        <v>43360</v>
      </c>
      <c r="D394" s="2">
        <f t="shared" si="12"/>
        <v>9</v>
      </c>
      <c r="E394" s="2">
        <f t="shared" si="13"/>
        <v>2018</v>
      </c>
      <c r="F394">
        <v>3.9</v>
      </c>
      <c r="H394">
        <v>0.01</v>
      </c>
      <c r="J394">
        <v>0.06</v>
      </c>
      <c r="L394">
        <v>7.0000000000000007E-2</v>
      </c>
      <c r="N394">
        <v>194</v>
      </c>
      <c r="O394">
        <v>1.4</v>
      </c>
    </row>
    <row r="395" spans="1:15" hidden="1" x14ac:dyDescent="0.3">
      <c r="A395" t="s">
        <v>38</v>
      </c>
      <c r="B395" t="s">
        <v>68</v>
      </c>
      <c r="C395" s="1">
        <v>43389</v>
      </c>
      <c r="D395" s="2">
        <f t="shared" si="12"/>
        <v>10</v>
      </c>
      <c r="E395" s="2">
        <f t="shared" si="13"/>
        <v>2018</v>
      </c>
      <c r="F395">
        <v>2.2200000000000002</v>
      </c>
      <c r="H395">
        <v>0.03</v>
      </c>
      <c r="J395">
        <v>0.161</v>
      </c>
      <c r="L395">
        <v>0.06</v>
      </c>
      <c r="N395">
        <v>169</v>
      </c>
      <c r="O395">
        <v>0.1</v>
      </c>
    </row>
    <row r="396" spans="1:15" hidden="1" x14ac:dyDescent="0.3">
      <c r="A396" t="s">
        <v>38</v>
      </c>
      <c r="B396" t="s">
        <v>68</v>
      </c>
      <c r="C396" s="1">
        <v>43431</v>
      </c>
      <c r="D396" s="2">
        <f t="shared" si="12"/>
        <v>11</v>
      </c>
      <c r="E396" s="2">
        <f t="shared" si="13"/>
        <v>2018</v>
      </c>
      <c r="F396">
        <v>1.42</v>
      </c>
      <c r="H396">
        <v>5.1999999999999998E-2</v>
      </c>
      <c r="J396">
        <v>0.441</v>
      </c>
      <c r="L396">
        <v>6.5000000000000002E-2</v>
      </c>
      <c r="N396">
        <v>255</v>
      </c>
      <c r="O396">
        <v>1.1000000000000001</v>
      </c>
    </row>
    <row r="397" spans="1:15" hidden="1" x14ac:dyDescent="0.3">
      <c r="A397" t="s">
        <v>38</v>
      </c>
      <c r="B397" t="s">
        <v>68</v>
      </c>
      <c r="C397" s="1">
        <v>43447</v>
      </c>
      <c r="D397" s="2">
        <f t="shared" si="12"/>
        <v>12</v>
      </c>
      <c r="E397" s="2">
        <f t="shared" si="13"/>
        <v>2018</v>
      </c>
      <c r="F397">
        <v>0.5</v>
      </c>
      <c r="G397" t="s">
        <v>74</v>
      </c>
      <c r="H397">
        <v>5.3999999999999999E-2</v>
      </c>
      <c r="J397">
        <v>0.57499999999999996</v>
      </c>
      <c r="L397">
        <v>7.8E-2</v>
      </c>
      <c r="N397">
        <v>276</v>
      </c>
      <c r="O397">
        <v>1.9</v>
      </c>
    </row>
    <row r="398" spans="1:15" hidden="1" x14ac:dyDescent="0.3">
      <c r="A398" t="s">
        <v>38</v>
      </c>
      <c r="B398" t="s">
        <v>68</v>
      </c>
      <c r="C398" s="1">
        <v>43480</v>
      </c>
      <c r="D398" s="2">
        <f t="shared" si="12"/>
        <v>1</v>
      </c>
      <c r="E398" s="2">
        <f t="shared" si="13"/>
        <v>2019</v>
      </c>
      <c r="F398">
        <v>0.62</v>
      </c>
      <c r="H398">
        <v>0.106</v>
      </c>
      <c r="J398">
        <v>0.96</v>
      </c>
      <c r="L398">
        <v>0.15</v>
      </c>
      <c r="N398">
        <v>325</v>
      </c>
      <c r="O398">
        <v>3.7</v>
      </c>
    </row>
    <row r="399" spans="1:15" hidden="1" x14ac:dyDescent="0.3">
      <c r="A399" t="s">
        <v>38</v>
      </c>
      <c r="B399" t="s">
        <v>68</v>
      </c>
      <c r="C399" s="1">
        <v>43511</v>
      </c>
      <c r="D399" s="2">
        <f t="shared" si="12"/>
        <v>2</v>
      </c>
      <c r="E399" s="2">
        <f t="shared" si="13"/>
        <v>2019</v>
      </c>
      <c r="F399">
        <v>1.01</v>
      </c>
      <c r="H399">
        <v>0.21</v>
      </c>
      <c r="J399">
        <v>0.94</v>
      </c>
      <c r="L399">
        <v>0.28999999999999998</v>
      </c>
      <c r="N399">
        <v>279</v>
      </c>
      <c r="O399">
        <v>29.4</v>
      </c>
    </row>
    <row r="400" spans="1:15" hidden="1" x14ac:dyDescent="0.3">
      <c r="A400" t="s">
        <v>38</v>
      </c>
      <c r="B400" t="s">
        <v>68</v>
      </c>
      <c r="C400" s="1">
        <v>43538</v>
      </c>
      <c r="D400" s="2">
        <f t="shared" si="12"/>
        <v>3</v>
      </c>
      <c r="E400" s="2">
        <f t="shared" si="13"/>
        <v>2019</v>
      </c>
      <c r="F400">
        <v>1.26</v>
      </c>
      <c r="H400">
        <v>0.05</v>
      </c>
      <c r="I400" t="s">
        <v>74</v>
      </c>
      <c r="J400">
        <v>0.73</v>
      </c>
      <c r="L400">
        <v>0.14000000000000001</v>
      </c>
      <c r="N400">
        <v>261</v>
      </c>
      <c r="O400">
        <v>3.4</v>
      </c>
    </row>
    <row r="401" spans="1:15" hidden="1" x14ac:dyDescent="0.3">
      <c r="A401" t="s">
        <v>38</v>
      </c>
      <c r="B401" t="s">
        <v>68</v>
      </c>
      <c r="C401" s="1">
        <v>43567</v>
      </c>
      <c r="D401" s="2">
        <f t="shared" si="12"/>
        <v>4</v>
      </c>
      <c r="E401" s="2">
        <f t="shared" si="13"/>
        <v>2019</v>
      </c>
      <c r="F401">
        <v>1.89</v>
      </c>
      <c r="H401">
        <v>0.05</v>
      </c>
      <c r="I401" t="s">
        <v>74</v>
      </c>
      <c r="J401">
        <v>0.08</v>
      </c>
      <c r="L401">
        <v>7.0000000000000007E-2</v>
      </c>
      <c r="N401">
        <v>202</v>
      </c>
      <c r="O401">
        <v>0.3</v>
      </c>
    </row>
    <row r="402" spans="1:15" x14ac:dyDescent="0.3">
      <c r="A402" t="s">
        <v>38</v>
      </c>
      <c r="B402" t="s">
        <v>68</v>
      </c>
      <c r="C402" s="1">
        <v>43598</v>
      </c>
      <c r="D402" s="2">
        <f t="shared" si="12"/>
        <v>5</v>
      </c>
      <c r="E402" s="2">
        <f t="shared" si="13"/>
        <v>2019</v>
      </c>
      <c r="F402">
        <v>1.19</v>
      </c>
      <c r="H402">
        <v>0.05</v>
      </c>
      <c r="I402" t="s">
        <v>74</v>
      </c>
      <c r="J402">
        <v>0.05</v>
      </c>
      <c r="K402" t="s">
        <v>74</v>
      </c>
      <c r="L402">
        <v>0.108</v>
      </c>
      <c r="N402">
        <v>175</v>
      </c>
      <c r="O402">
        <v>1.2</v>
      </c>
    </row>
    <row r="403" spans="1:15" x14ac:dyDescent="0.3">
      <c r="A403" t="s">
        <v>38</v>
      </c>
      <c r="B403" t="s">
        <v>68</v>
      </c>
      <c r="C403" s="1">
        <v>43626</v>
      </c>
      <c r="D403" s="2">
        <f t="shared" si="12"/>
        <v>6</v>
      </c>
      <c r="E403" s="2">
        <f t="shared" si="13"/>
        <v>2019</v>
      </c>
      <c r="F403">
        <v>2.4900000000000002</v>
      </c>
      <c r="H403">
        <v>0.05</v>
      </c>
      <c r="I403" t="s">
        <v>74</v>
      </c>
      <c r="J403">
        <v>0.05</v>
      </c>
      <c r="K403" t="s">
        <v>74</v>
      </c>
      <c r="L403">
        <v>0.112</v>
      </c>
      <c r="N403">
        <v>143</v>
      </c>
      <c r="O403">
        <v>4</v>
      </c>
    </row>
    <row r="404" spans="1:15" hidden="1" x14ac:dyDescent="0.3">
      <c r="A404" t="s">
        <v>38</v>
      </c>
      <c r="B404" t="s">
        <v>68</v>
      </c>
      <c r="C404" s="1">
        <v>43656</v>
      </c>
      <c r="D404" s="2">
        <f t="shared" si="12"/>
        <v>7</v>
      </c>
      <c r="E404" s="2">
        <f t="shared" si="13"/>
        <v>2019</v>
      </c>
      <c r="F404">
        <v>4.26</v>
      </c>
      <c r="H404">
        <v>0.05</v>
      </c>
      <c r="I404" t="s">
        <v>74</v>
      </c>
      <c r="J404">
        <v>6.4000000000000001E-2</v>
      </c>
      <c r="L404">
        <v>0.06</v>
      </c>
      <c r="N404">
        <v>127</v>
      </c>
      <c r="O404">
        <v>2.8</v>
      </c>
    </row>
    <row r="405" spans="1:15" hidden="1" x14ac:dyDescent="0.3">
      <c r="A405" t="s">
        <v>38</v>
      </c>
      <c r="B405" t="s">
        <v>68</v>
      </c>
      <c r="C405" s="1">
        <v>43684</v>
      </c>
      <c r="D405" s="2">
        <f t="shared" si="12"/>
        <v>8</v>
      </c>
      <c r="E405" s="2">
        <f t="shared" si="13"/>
        <v>2019</v>
      </c>
      <c r="F405">
        <v>2.91</v>
      </c>
      <c r="H405">
        <v>0.05</v>
      </c>
      <c r="I405" t="s">
        <v>74</v>
      </c>
      <c r="J405">
        <v>7.0999999999999994E-2</v>
      </c>
      <c r="L405">
        <v>8.1000000000000003E-2</v>
      </c>
      <c r="N405">
        <v>140</v>
      </c>
      <c r="O405">
        <v>2.9</v>
      </c>
    </row>
    <row r="406" spans="1:15" hidden="1" x14ac:dyDescent="0.3">
      <c r="A406" t="s">
        <v>38</v>
      </c>
      <c r="B406" t="s">
        <v>68</v>
      </c>
      <c r="C406" s="1">
        <v>43713</v>
      </c>
      <c r="D406" s="2">
        <f t="shared" si="12"/>
        <v>9</v>
      </c>
      <c r="E406" s="2">
        <f t="shared" si="13"/>
        <v>2019</v>
      </c>
      <c r="F406">
        <v>2.65</v>
      </c>
      <c r="H406">
        <v>0.05</v>
      </c>
      <c r="I406" t="s">
        <v>74</v>
      </c>
      <c r="J406">
        <v>6.0999999999999999E-2</v>
      </c>
      <c r="L406">
        <v>7.0999999999999994E-2</v>
      </c>
      <c r="N406">
        <v>153</v>
      </c>
      <c r="O406">
        <v>1.2</v>
      </c>
    </row>
    <row r="407" spans="1:15" hidden="1" x14ac:dyDescent="0.3">
      <c r="A407" t="s">
        <v>38</v>
      </c>
      <c r="B407" t="s">
        <v>68</v>
      </c>
      <c r="C407" s="1">
        <v>43742</v>
      </c>
      <c r="D407" s="2">
        <f t="shared" si="12"/>
        <v>10</v>
      </c>
      <c r="E407" s="2">
        <f t="shared" si="13"/>
        <v>2019</v>
      </c>
      <c r="F407">
        <v>1.34</v>
      </c>
      <c r="H407" s="6">
        <v>0.2</v>
      </c>
      <c r="I407" t="s">
        <v>74</v>
      </c>
      <c r="J407" s="6" t="s">
        <v>9</v>
      </c>
      <c r="L407">
        <v>0.06</v>
      </c>
      <c r="N407">
        <v>146</v>
      </c>
      <c r="O407">
        <v>1.5</v>
      </c>
    </row>
    <row r="408" spans="1:15" hidden="1" x14ac:dyDescent="0.3">
      <c r="A408" t="s">
        <v>38</v>
      </c>
      <c r="B408" t="s">
        <v>68</v>
      </c>
      <c r="C408" s="1">
        <v>43774</v>
      </c>
      <c r="D408" s="2">
        <f t="shared" si="12"/>
        <v>11</v>
      </c>
      <c r="E408" s="2">
        <f t="shared" si="13"/>
        <v>2019</v>
      </c>
      <c r="F408">
        <v>1.23</v>
      </c>
      <c r="H408" s="6">
        <v>0.2</v>
      </c>
      <c r="I408" t="s">
        <v>74</v>
      </c>
      <c r="J408">
        <v>0.26</v>
      </c>
      <c r="L408">
        <v>4.8000000000000001E-2</v>
      </c>
      <c r="N408">
        <v>197</v>
      </c>
      <c r="O408">
        <v>1.3</v>
      </c>
    </row>
    <row r="409" spans="1:15" hidden="1" x14ac:dyDescent="0.3">
      <c r="A409" t="s">
        <v>38</v>
      </c>
      <c r="B409" t="s">
        <v>68</v>
      </c>
      <c r="C409" s="1">
        <v>43803</v>
      </c>
      <c r="D409" s="2">
        <f t="shared" si="12"/>
        <v>12</v>
      </c>
      <c r="E409" s="2">
        <f t="shared" si="13"/>
        <v>2019</v>
      </c>
      <c r="F409">
        <v>0.82</v>
      </c>
      <c r="H409">
        <v>0.16</v>
      </c>
      <c r="J409">
        <v>0.64</v>
      </c>
      <c r="L409">
        <v>5.8999999999999997E-2</v>
      </c>
      <c r="N409">
        <v>291</v>
      </c>
      <c r="O409">
        <v>1.9</v>
      </c>
    </row>
    <row r="410" spans="1:15" hidden="1" x14ac:dyDescent="0.3">
      <c r="A410" t="s">
        <v>39</v>
      </c>
      <c r="B410" t="s">
        <v>72</v>
      </c>
      <c r="C410" s="1">
        <v>43116</v>
      </c>
      <c r="D410" s="2">
        <f t="shared" si="12"/>
        <v>1</v>
      </c>
      <c r="E410" s="2">
        <f t="shared" si="13"/>
        <v>2018</v>
      </c>
      <c r="F410">
        <v>1.05</v>
      </c>
      <c r="H410">
        <v>0.17</v>
      </c>
      <c r="J410">
        <v>0.48</v>
      </c>
      <c r="L410">
        <v>0.11</v>
      </c>
      <c r="N410">
        <v>30281</v>
      </c>
      <c r="O410">
        <v>20.6</v>
      </c>
    </row>
    <row r="411" spans="1:15" hidden="1" x14ac:dyDescent="0.3">
      <c r="A411" t="s">
        <v>39</v>
      </c>
      <c r="B411" t="s">
        <v>72</v>
      </c>
      <c r="C411" s="1">
        <v>43144</v>
      </c>
      <c r="D411" s="2">
        <f t="shared" si="12"/>
        <v>2</v>
      </c>
      <c r="E411" s="2">
        <f t="shared" si="13"/>
        <v>2018</v>
      </c>
      <c r="F411">
        <v>1.57</v>
      </c>
      <c r="H411">
        <v>0.13</v>
      </c>
      <c r="J411">
        <v>0.47</v>
      </c>
      <c r="L411">
        <v>0.08</v>
      </c>
      <c r="N411">
        <v>29331</v>
      </c>
      <c r="O411">
        <v>13</v>
      </c>
    </row>
    <row r="412" spans="1:15" hidden="1" x14ac:dyDescent="0.3">
      <c r="A412" t="s">
        <v>39</v>
      </c>
      <c r="B412" t="s">
        <v>72</v>
      </c>
      <c r="C412" s="1">
        <v>43175</v>
      </c>
      <c r="D412" s="2">
        <f t="shared" si="12"/>
        <v>3</v>
      </c>
      <c r="E412" s="2">
        <f t="shared" si="13"/>
        <v>2018</v>
      </c>
      <c r="F412">
        <v>1.91</v>
      </c>
      <c r="H412">
        <v>0.11</v>
      </c>
      <c r="J412">
        <v>0.44</v>
      </c>
      <c r="L412">
        <v>0.1</v>
      </c>
      <c r="N412">
        <v>29760</v>
      </c>
      <c r="O412">
        <v>21.3</v>
      </c>
    </row>
    <row r="413" spans="1:15" hidden="1" x14ac:dyDescent="0.3">
      <c r="A413" t="s">
        <v>39</v>
      </c>
      <c r="B413" t="s">
        <v>72</v>
      </c>
      <c r="C413" s="1">
        <v>43206</v>
      </c>
      <c r="D413" s="2">
        <f t="shared" si="12"/>
        <v>4</v>
      </c>
      <c r="E413" s="2">
        <f t="shared" si="13"/>
        <v>2018</v>
      </c>
      <c r="F413">
        <v>26.9</v>
      </c>
      <c r="H413">
        <v>0.09</v>
      </c>
      <c r="J413">
        <v>0.5</v>
      </c>
      <c r="L413">
        <v>0.21</v>
      </c>
      <c r="N413">
        <v>12590</v>
      </c>
      <c r="O413">
        <v>44.6</v>
      </c>
    </row>
    <row r="414" spans="1:15" hidden="1" x14ac:dyDescent="0.3">
      <c r="A414" t="s">
        <v>39</v>
      </c>
      <c r="B414" t="s">
        <v>72</v>
      </c>
      <c r="C414" s="1">
        <v>43232</v>
      </c>
      <c r="D414" s="2">
        <f t="shared" si="12"/>
        <v>5</v>
      </c>
      <c r="E414" s="2">
        <f t="shared" si="13"/>
        <v>2018</v>
      </c>
      <c r="F414">
        <v>3.05</v>
      </c>
      <c r="H414">
        <v>7.0000000000000007E-2</v>
      </c>
      <c r="J414">
        <v>0.31</v>
      </c>
      <c r="L414">
        <v>0.09</v>
      </c>
      <c r="N414">
        <v>26754</v>
      </c>
      <c r="O414">
        <v>20.8</v>
      </c>
    </row>
    <row r="415" spans="1:15" hidden="1" x14ac:dyDescent="0.3">
      <c r="A415" t="s">
        <v>39</v>
      </c>
      <c r="B415" t="s">
        <v>72</v>
      </c>
      <c r="C415" s="1">
        <v>43263</v>
      </c>
      <c r="D415" s="2">
        <f t="shared" si="12"/>
        <v>6</v>
      </c>
      <c r="E415" s="2">
        <f t="shared" si="13"/>
        <v>2018</v>
      </c>
      <c r="F415">
        <v>2.8</v>
      </c>
      <c r="H415">
        <v>0.06</v>
      </c>
      <c r="J415">
        <v>0.38</v>
      </c>
      <c r="L415">
        <v>0.12</v>
      </c>
      <c r="N415">
        <v>27524</v>
      </c>
      <c r="O415">
        <v>20.5</v>
      </c>
    </row>
    <row r="416" spans="1:15" hidden="1" x14ac:dyDescent="0.3">
      <c r="A416" t="s">
        <v>39</v>
      </c>
      <c r="B416" t="s">
        <v>72</v>
      </c>
      <c r="C416" s="1">
        <v>43293</v>
      </c>
      <c r="D416" s="2">
        <f t="shared" si="12"/>
        <v>7</v>
      </c>
      <c r="E416" s="2">
        <f t="shared" si="13"/>
        <v>2018</v>
      </c>
      <c r="F416">
        <v>2.15</v>
      </c>
      <c r="H416">
        <v>7.0000000000000007E-2</v>
      </c>
      <c r="J416">
        <v>0.39</v>
      </c>
      <c r="L416">
        <v>0.12</v>
      </c>
      <c r="N416">
        <v>35608</v>
      </c>
      <c r="O416">
        <v>23.5</v>
      </c>
    </row>
    <row r="417" spans="1:15" hidden="1" x14ac:dyDescent="0.3">
      <c r="A417" t="s">
        <v>39</v>
      </c>
      <c r="B417" t="s">
        <v>72</v>
      </c>
      <c r="C417" s="1">
        <v>43321</v>
      </c>
      <c r="D417" s="2">
        <f t="shared" si="12"/>
        <v>8</v>
      </c>
      <c r="E417" s="2">
        <f t="shared" si="13"/>
        <v>2018</v>
      </c>
      <c r="F417">
        <v>1.98</v>
      </c>
      <c r="H417">
        <v>0.08</v>
      </c>
      <c r="J417">
        <v>0.38</v>
      </c>
      <c r="L417">
        <v>0.14000000000000001</v>
      </c>
      <c r="N417">
        <v>31113</v>
      </c>
      <c r="O417">
        <v>33.799999999999997</v>
      </c>
    </row>
    <row r="418" spans="1:15" hidden="1" x14ac:dyDescent="0.3">
      <c r="A418" t="s">
        <v>39</v>
      </c>
      <c r="B418" t="s">
        <v>72</v>
      </c>
      <c r="C418" s="1">
        <v>43363</v>
      </c>
      <c r="D418" s="2">
        <f t="shared" si="12"/>
        <v>9</v>
      </c>
      <c r="E418" s="2">
        <f t="shared" si="13"/>
        <v>2018</v>
      </c>
      <c r="F418">
        <v>1.54</v>
      </c>
      <c r="H418">
        <v>0.09</v>
      </c>
      <c r="J418">
        <v>0.35</v>
      </c>
      <c r="L418">
        <v>0.12</v>
      </c>
      <c r="N418">
        <v>29606</v>
      </c>
      <c r="O418">
        <v>8.6</v>
      </c>
    </row>
    <row r="419" spans="1:15" hidden="1" x14ac:dyDescent="0.3">
      <c r="A419" t="s">
        <v>39</v>
      </c>
      <c r="B419" t="s">
        <v>72</v>
      </c>
      <c r="C419" s="1">
        <v>43392</v>
      </c>
      <c r="D419" s="2">
        <f t="shared" si="12"/>
        <v>10</v>
      </c>
      <c r="E419" s="2">
        <f t="shared" si="13"/>
        <v>2018</v>
      </c>
      <c r="F419">
        <v>2.0299999999999998</v>
      </c>
      <c r="H419">
        <v>0.09</v>
      </c>
      <c r="J419">
        <v>0.31</v>
      </c>
      <c r="L419">
        <v>0.108</v>
      </c>
      <c r="N419">
        <v>35414</v>
      </c>
      <c r="O419">
        <v>4.5999999999999996</v>
      </c>
    </row>
    <row r="420" spans="1:15" hidden="1" x14ac:dyDescent="0.3">
      <c r="A420" t="s">
        <v>39</v>
      </c>
      <c r="B420" t="s">
        <v>72</v>
      </c>
      <c r="C420" s="1">
        <v>43453</v>
      </c>
      <c r="D420" s="2">
        <f t="shared" si="12"/>
        <v>12</v>
      </c>
      <c r="E420" s="2">
        <f t="shared" si="13"/>
        <v>2018</v>
      </c>
      <c r="F420">
        <v>1.38</v>
      </c>
      <c r="H420">
        <v>0.13900000000000001</v>
      </c>
      <c r="J420">
        <v>0.38</v>
      </c>
      <c r="L420">
        <v>9.9000000000000005E-2</v>
      </c>
      <c r="N420">
        <v>34670</v>
      </c>
      <c r="O420">
        <v>14.1</v>
      </c>
    </row>
    <row r="421" spans="1:15" hidden="1" x14ac:dyDescent="0.3">
      <c r="A421" t="s">
        <v>40</v>
      </c>
      <c r="B421" t="s">
        <v>72</v>
      </c>
      <c r="C421" s="1">
        <v>43483</v>
      </c>
      <c r="D421" s="2">
        <f t="shared" si="12"/>
        <v>1</v>
      </c>
      <c r="E421" s="2">
        <f t="shared" si="13"/>
        <v>2019</v>
      </c>
      <c r="F421">
        <v>1.1200000000000001</v>
      </c>
      <c r="H421">
        <v>0.2</v>
      </c>
      <c r="J421">
        <v>0.55000000000000004</v>
      </c>
      <c r="L421">
        <v>0.1</v>
      </c>
      <c r="N421">
        <v>26163</v>
      </c>
      <c r="O421">
        <v>20.8</v>
      </c>
    </row>
    <row r="422" spans="1:15" hidden="1" x14ac:dyDescent="0.3">
      <c r="A422" t="s">
        <v>40</v>
      </c>
      <c r="B422" t="s">
        <v>72</v>
      </c>
      <c r="C422" s="1">
        <v>43517</v>
      </c>
      <c r="D422" s="2">
        <f t="shared" si="12"/>
        <v>2</v>
      </c>
      <c r="E422" s="2">
        <f t="shared" si="13"/>
        <v>2019</v>
      </c>
      <c r="F422">
        <v>1.66</v>
      </c>
      <c r="H422">
        <v>0.104</v>
      </c>
      <c r="J422">
        <v>0.46</v>
      </c>
      <c r="L422">
        <v>0.187</v>
      </c>
      <c r="N422">
        <v>2797</v>
      </c>
      <c r="O422">
        <v>99.3</v>
      </c>
    </row>
    <row r="423" spans="1:15" hidden="1" x14ac:dyDescent="0.3">
      <c r="A423" t="s">
        <v>40</v>
      </c>
      <c r="B423" t="s">
        <v>72</v>
      </c>
      <c r="C423" s="1">
        <v>43543</v>
      </c>
      <c r="D423" s="2">
        <f t="shared" si="12"/>
        <v>3</v>
      </c>
      <c r="E423" s="2">
        <f t="shared" si="13"/>
        <v>2019</v>
      </c>
      <c r="F423">
        <v>1.69</v>
      </c>
      <c r="H423">
        <v>0.09</v>
      </c>
      <c r="J423">
        <v>0.3</v>
      </c>
      <c r="L423">
        <v>0.1</v>
      </c>
      <c r="N423">
        <v>10177</v>
      </c>
      <c r="O423">
        <v>40.1</v>
      </c>
    </row>
    <row r="424" spans="1:15" hidden="1" x14ac:dyDescent="0.3">
      <c r="A424" t="s">
        <v>40</v>
      </c>
      <c r="B424" t="s">
        <v>72</v>
      </c>
      <c r="C424" s="1">
        <v>43572</v>
      </c>
      <c r="D424" s="2">
        <f t="shared" si="12"/>
        <v>4</v>
      </c>
      <c r="E424" s="2">
        <f t="shared" si="13"/>
        <v>2019</v>
      </c>
      <c r="F424">
        <v>2.1800000000000002</v>
      </c>
      <c r="H424">
        <v>0.06</v>
      </c>
      <c r="J424">
        <v>0.19</v>
      </c>
      <c r="L424">
        <v>1.02</v>
      </c>
      <c r="N424">
        <v>3450</v>
      </c>
      <c r="O424">
        <v>47.6</v>
      </c>
    </row>
    <row r="425" spans="1:15" hidden="1" x14ac:dyDescent="0.3">
      <c r="A425" t="s">
        <v>40</v>
      </c>
      <c r="B425" t="s">
        <v>72</v>
      </c>
      <c r="C425" s="1">
        <v>43601</v>
      </c>
      <c r="D425" s="2">
        <f t="shared" si="12"/>
        <v>5</v>
      </c>
      <c r="E425" s="2">
        <f t="shared" si="13"/>
        <v>2019</v>
      </c>
      <c r="F425">
        <v>2.0299999999999998</v>
      </c>
      <c r="H425">
        <v>0.09</v>
      </c>
      <c r="J425">
        <v>0.14000000000000001</v>
      </c>
      <c r="L425">
        <v>0.105</v>
      </c>
      <c r="N425">
        <v>17312</v>
      </c>
      <c r="O425">
        <v>32.6</v>
      </c>
    </row>
    <row r="426" spans="1:15" hidden="1" x14ac:dyDescent="0.3">
      <c r="A426" t="s">
        <v>40</v>
      </c>
      <c r="B426" t="s">
        <v>72</v>
      </c>
      <c r="C426" s="1">
        <v>43629</v>
      </c>
      <c r="D426" s="2">
        <f t="shared" si="12"/>
        <v>6</v>
      </c>
      <c r="E426" s="2">
        <f t="shared" si="13"/>
        <v>2019</v>
      </c>
      <c r="F426">
        <v>3.74</v>
      </c>
      <c r="H426">
        <v>0.06</v>
      </c>
      <c r="J426">
        <v>0.23</v>
      </c>
      <c r="L426">
        <v>0.106</v>
      </c>
      <c r="N426">
        <v>20143</v>
      </c>
      <c r="O426">
        <v>28.1</v>
      </c>
    </row>
    <row r="427" spans="1:15" hidden="1" x14ac:dyDescent="0.3">
      <c r="A427" t="s">
        <v>40</v>
      </c>
      <c r="B427" t="s">
        <v>72</v>
      </c>
      <c r="C427" s="1">
        <v>43661</v>
      </c>
      <c r="D427" s="2">
        <f t="shared" si="12"/>
        <v>7</v>
      </c>
      <c r="E427" s="2">
        <f t="shared" si="13"/>
        <v>2019</v>
      </c>
      <c r="F427">
        <v>2.25</v>
      </c>
      <c r="H427">
        <v>8.3000000000000004E-2</v>
      </c>
      <c r="J427">
        <v>0.26200000000000001</v>
      </c>
      <c r="L427">
        <v>0.11899999999999999</v>
      </c>
      <c r="N427">
        <v>24397</v>
      </c>
      <c r="O427">
        <v>43.1</v>
      </c>
    </row>
    <row r="428" spans="1:15" hidden="1" x14ac:dyDescent="0.3">
      <c r="A428" t="s">
        <v>40</v>
      </c>
      <c r="B428" t="s">
        <v>72</v>
      </c>
      <c r="C428" s="1">
        <v>43690</v>
      </c>
      <c r="D428" s="2">
        <f t="shared" si="12"/>
        <v>8</v>
      </c>
      <c r="E428" s="2">
        <f t="shared" si="13"/>
        <v>2019</v>
      </c>
      <c r="F428">
        <v>2.91</v>
      </c>
      <c r="H428">
        <v>5.2999999999999999E-2</v>
      </c>
      <c r="J428">
        <v>0.20599999999999999</v>
      </c>
      <c r="L428">
        <v>9.8000000000000004E-2</v>
      </c>
      <c r="N428">
        <v>24790</v>
      </c>
      <c r="O428">
        <v>18.399999999999999</v>
      </c>
    </row>
    <row r="429" spans="1:15" hidden="1" x14ac:dyDescent="0.3">
      <c r="A429" t="s">
        <v>40</v>
      </c>
      <c r="B429" t="s">
        <v>72</v>
      </c>
      <c r="C429" s="1">
        <v>43718</v>
      </c>
      <c r="D429" s="2">
        <f t="shared" si="12"/>
        <v>9</v>
      </c>
      <c r="E429" s="2">
        <f t="shared" si="13"/>
        <v>2019</v>
      </c>
      <c r="F429">
        <v>0.93</v>
      </c>
      <c r="H429">
        <v>8.5000000000000006E-2</v>
      </c>
      <c r="J429">
        <v>0.25600000000000001</v>
      </c>
      <c r="L429">
        <v>0.13500000000000001</v>
      </c>
      <c r="N429">
        <v>26276</v>
      </c>
      <c r="O429">
        <v>20.2</v>
      </c>
    </row>
    <row r="430" spans="1:15" x14ac:dyDescent="0.3">
      <c r="A430" t="s">
        <v>40</v>
      </c>
      <c r="B430" t="s">
        <v>72</v>
      </c>
      <c r="C430" s="1">
        <v>43747</v>
      </c>
      <c r="D430" s="2">
        <f t="shared" si="12"/>
        <v>10</v>
      </c>
      <c r="E430" s="2">
        <f t="shared" si="13"/>
        <v>2019</v>
      </c>
      <c r="F430">
        <v>1.69</v>
      </c>
      <c r="H430" s="6">
        <v>0.2</v>
      </c>
      <c r="I430" t="s">
        <v>74</v>
      </c>
      <c r="J430">
        <v>15</v>
      </c>
      <c r="K430" t="s">
        <v>74</v>
      </c>
      <c r="L430">
        <v>8.8999999999999996E-2</v>
      </c>
      <c r="N430">
        <v>29519</v>
      </c>
      <c r="O430">
        <v>7.1</v>
      </c>
    </row>
    <row r="431" spans="1:15" x14ac:dyDescent="0.3">
      <c r="A431" t="s">
        <v>40</v>
      </c>
      <c r="B431" t="s">
        <v>72</v>
      </c>
      <c r="C431" s="1">
        <v>43781</v>
      </c>
      <c r="D431" s="2">
        <f t="shared" si="12"/>
        <v>11</v>
      </c>
      <c r="E431" s="2">
        <f t="shared" si="13"/>
        <v>2019</v>
      </c>
      <c r="F431">
        <v>0.61</v>
      </c>
      <c r="H431">
        <v>0.15</v>
      </c>
      <c r="J431">
        <v>15</v>
      </c>
      <c r="K431" t="s">
        <v>74</v>
      </c>
      <c r="L431">
        <v>7.3999999999999996E-2</v>
      </c>
      <c r="N431">
        <v>33631</v>
      </c>
      <c r="O431">
        <v>10.6</v>
      </c>
    </row>
    <row r="432" spans="1:15" x14ac:dyDescent="0.3">
      <c r="A432" t="s">
        <v>40</v>
      </c>
      <c r="B432" t="s">
        <v>72</v>
      </c>
      <c r="C432" s="1">
        <v>43809</v>
      </c>
      <c r="D432" s="2">
        <f t="shared" si="12"/>
        <v>12</v>
      </c>
      <c r="E432" s="2">
        <f t="shared" si="13"/>
        <v>2019</v>
      </c>
      <c r="F432">
        <v>1.0900000000000001</v>
      </c>
      <c r="H432">
        <v>0.27</v>
      </c>
      <c r="J432">
        <v>15</v>
      </c>
      <c r="K432" t="s">
        <v>74</v>
      </c>
      <c r="L432">
        <v>0.1</v>
      </c>
      <c r="M432" t="s">
        <v>74</v>
      </c>
      <c r="N432">
        <v>31558</v>
      </c>
      <c r="O432">
        <v>15.6</v>
      </c>
    </row>
    <row r="433" spans="1:15" hidden="1" x14ac:dyDescent="0.3">
      <c r="A433" t="s">
        <v>41</v>
      </c>
      <c r="B433" t="s">
        <v>72</v>
      </c>
      <c r="C433" s="1">
        <v>43116</v>
      </c>
      <c r="D433" s="2">
        <f t="shared" si="12"/>
        <v>1</v>
      </c>
      <c r="E433" s="2">
        <f t="shared" si="13"/>
        <v>2018</v>
      </c>
      <c r="F433">
        <v>1.22</v>
      </c>
      <c r="H433">
        <v>0.2</v>
      </c>
      <c r="J433">
        <v>0.48</v>
      </c>
      <c r="L433">
        <v>0.08</v>
      </c>
      <c r="N433">
        <v>24085</v>
      </c>
      <c r="O433">
        <v>10.199999999999999</v>
      </c>
    </row>
    <row r="434" spans="1:15" hidden="1" x14ac:dyDescent="0.3">
      <c r="A434" t="s">
        <v>41</v>
      </c>
      <c r="B434" t="s">
        <v>72</v>
      </c>
      <c r="C434" s="1">
        <v>43144</v>
      </c>
      <c r="D434" s="2">
        <f t="shared" si="12"/>
        <v>2</v>
      </c>
      <c r="E434" s="2">
        <f t="shared" si="13"/>
        <v>2018</v>
      </c>
      <c r="F434">
        <v>1.61</v>
      </c>
      <c r="H434">
        <v>0.16</v>
      </c>
      <c r="J434">
        <v>0.52</v>
      </c>
      <c r="L434">
        <v>0.09</v>
      </c>
      <c r="N434">
        <v>22958</v>
      </c>
      <c r="O434">
        <v>7.9</v>
      </c>
    </row>
    <row r="435" spans="1:15" hidden="1" x14ac:dyDescent="0.3">
      <c r="A435" t="s">
        <v>41</v>
      </c>
      <c r="B435" t="s">
        <v>72</v>
      </c>
      <c r="C435" s="1">
        <v>43175</v>
      </c>
      <c r="D435" s="2">
        <f t="shared" si="12"/>
        <v>3</v>
      </c>
      <c r="E435" s="2">
        <f t="shared" si="13"/>
        <v>2018</v>
      </c>
      <c r="F435">
        <v>1.21</v>
      </c>
      <c r="H435">
        <v>0.14000000000000001</v>
      </c>
      <c r="J435">
        <v>0.5</v>
      </c>
      <c r="L435">
        <v>0.09</v>
      </c>
      <c r="N435">
        <v>22048</v>
      </c>
      <c r="O435">
        <v>11.4</v>
      </c>
    </row>
    <row r="436" spans="1:15" hidden="1" x14ac:dyDescent="0.3">
      <c r="A436" t="s">
        <v>41</v>
      </c>
      <c r="B436" t="s">
        <v>72</v>
      </c>
      <c r="C436" s="1">
        <v>43206</v>
      </c>
      <c r="D436" s="2">
        <f t="shared" si="12"/>
        <v>4</v>
      </c>
      <c r="E436" s="2">
        <f t="shared" si="13"/>
        <v>2018</v>
      </c>
      <c r="F436">
        <v>2.63</v>
      </c>
      <c r="H436">
        <v>0.1</v>
      </c>
      <c r="J436">
        <v>0.26</v>
      </c>
      <c r="L436">
        <v>0.1</v>
      </c>
      <c r="N436">
        <v>3689</v>
      </c>
      <c r="O436">
        <v>39</v>
      </c>
    </row>
    <row r="437" spans="1:15" hidden="1" x14ac:dyDescent="0.3">
      <c r="A437" t="s">
        <v>41</v>
      </c>
      <c r="B437" t="s">
        <v>72</v>
      </c>
      <c r="C437" s="1">
        <v>43232</v>
      </c>
      <c r="D437" s="2">
        <f t="shared" si="12"/>
        <v>5</v>
      </c>
      <c r="E437" s="2">
        <f t="shared" si="13"/>
        <v>2018</v>
      </c>
      <c r="F437">
        <v>1.53</v>
      </c>
      <c r="H437">
        <v>7.0000000000000007E-2</v>
      </c>
      <c r="J437">
        <v>0.34</v>
      </c>
      <c r="L437">
        <v>7.0000000000000007E-2</v>
      </c>
      <c r="N437">
        <v>21212</v>
      </c>
      <c r="O437">
        <v>11</v>
      </c>
    </row>
    <row r="438" spans="1:15" hidden="1" x14ac:dyDescent="0.3">
      <c r="A438" t="s">
        <v>41</v>
      </c>
      <c r="B438" t="s">
        <v>72</v>
      </c>
      <c r="C438" s="1">
        <v>43263</v>
      </c>
      <c r="D438" s="2">
        <f t="shared" si="12"/>
        <v>6</v>
      </c>
      <c r="E438" s="2">
        <f t="shared" si="13"/>
        <v>2018</v>
      </c>
      <c r="F438">
        <v>2.2599999999999998</v>
      </c>
      <c r="H438">
        <v>7.0000000000000007E-2</v>
      </c>
      <c r="J438">
        <v>0.42</v>
      </c>
      <c r="L438">
        <v>0.11</v>
      </c>
      <c r="N438">
        <v>25930</v>
      </c>
      <c r="O438">
        <v>36.5</v>
      </c>
    </row>
    <row r="439" spans="1:15" hidden="1" x14ac:dyDescent="0.3">
      <c r="A439" t="s">
        <v>41</v>
      </c>
      <c r="B439" t="s">
        <v>72</v>
      </c>
      <c r="C439" s="1">
        <v>43293</v>
      </c>
      <c r="D439" s="2">
        <f t="shared" si="12"/>
        <v>7</v>
      </c>
      <c r="E439" s="2">
        <f t="shared" si="13"/>
        <v>2018</v>
      </c>
      <c r="F439">
        <v>1.99</v>
      </c>
      <c r="H439">
        <v>7.0000000000000007E-2</v>
      </c>
      <c r="J439">
        <v>0.45</v>
      </c>
      <c r="L439">
        <v>0.11</v>
      </c>
      <c r="N439">
        <v>28344</v>
      </c>
      <c r="O439">
        <v>25.5</v>
      </c>
    </row>
    <row r="440" spans="1:15" hidden="1" x14ac:dyDescent="0.3">
      <c r="A440" t="s">
        <v>41</v>
      </c>
      <c r="B440" t="s">
        <v>72</v>
      </c>
      <c r="C440" s="1">
        <v>43321</v>
      </c>
      <c r="D440" s="2">
        <f t="shared" si="12"/>
        <v>8</v>
      </c>
      <c r="E440" s="2">
        <f t="shared" si="13"/>
        <v>2018</v>
      </c>
      <c r="F440">
        <v>2.14</v>
      </c>
      <c r="H440">
        <v>0.08</v>
      </c>
      <c r="J440">
        <v>0.38</v>
      </c>
      <c r="L440">
        <v>0.13</v>
      </c>
      <c r="N440">
        <v>26800</v>
      </c>
      <c r="O440">
        <v>15.7</v>
      </c>
    </row>
    <row r="441" spans="1:15" hidden="1" x14ac:dyDescent="0.3">
      <c r="A441" t="s">
        <v>41</v>
      </c>
      <c r="B441" t="s">
        <v>72</v>
      </c>
      <c r="C441" s="1">
        <v>43363</v>
      </c>
      <c r="D441" s="2">
        <f t="shared" si="12"/>
        <v>9</v>
      </c>
      <c r="E441" s="2">
        <f t="shared" si="13"/>
        <v>2018</v>
      </c>
      <c r="F441">
        <v>1.72</v>
      </c>
      <c r="H441">
        <v>0.09</v>
      </c>
      <c r="J441">
        <v>0.36</v>
      </c>
      <c r="L441">
        <v>0.106</v>
      </c>
      <c r="N441">
        <v>27529</v>
      </c>
      <c r="O441">
        <v>7.7</v>
      </c>
    </row>
    <row r="442" spans="1:15" hidden="1" x14ac:dyDescent="0.3">
      <c r="A442" t="s">
        <v>41</v>
      </c>
      <c r="B442" t="s">
        <v>72</v>
      </c>
      <c r="C442" s="1">
        <v>43392</v>
      </c>
      <c r="D442" s="2">
        <f t="shared" si="12"/>
        <v>10</v>
      </c>
      <c r="E442" s="2">
        <f t="shared" si="13"/>
        <v>2018</v>
      </c>
      <c r="F442">
        <v>2.12</v>
      </c>
      <c r="H442">
        <v>0.1</v>
      </c>
      <c r="J442">
        <v>0.33</v>
      </c>
      <c r="L442">
        <v>0.1</v>
      </c>
      <c r="N442">
        <v>30977</v>
      </c>
      <c r="O442">
        <v>4.5999999999999996</v>
      </c>
    </row>
    <row r="443" spans="1:15" hidden="1" x14ac:dyDescent="0.3">
      <c r="A443" t="s">
        <v>41</v>
      </c>
      <c r="B443" t="s">
        <v>72</v>
      </c>
      <c r="C443" s="1">
        <v>43453</v>
      </c>
      <c r="D443" s="2">
        <f t="shared" si="12"/>
        <v>12</v>
      </c>
      <c r="E443" s="2">
        <f t="shared" si="13"/>
        <v>2018</v>
      </c>
      <c r="F443">
        <v>1.05</v>
      </c>
      <c r="H443">
        <v>0.14699999999999999</v>
      </c>
      <c r="J443">
        <v>0.39600000000000002</v>
      </c>
      <c r="L443">
        <v>9.6000000000000002E-2</v>
      </c>
      <c r="N443">
        <v>32986</v>
      </c>
      <c r="O443">
        <v>11.6</v>
      </c>
    </row>
    <row r="444" spans="1:15" hidden="1" x14ac:dyDescent="0.3">
      <c r="A444" t="s">
        <v>42</v>
      </c>
      <c r="B444" t="s">
        <v>72</v>
      </c>
      <c r="C444" s="1">
        <v>43483</v>
      </c>
      <c r="D444" s="2">
        <f t="shared" si="12"/>
        <v>1</v>
      </c>
      <c r="E444" s="2">
        <f t="shared" si="13"/>
        <v>2019</v>
      </c>
      <c r="F444">
        <v>1.23</v>
      </c>
      <c r="H444">
        <v>0.21</v>
      </c>
      <c r="J444">
        <v>0.55000000000000004</v>
      </c>
      <c r="L444">
        <v>0.1</v>
      </c>
      <c r="N444">
        <v>21997</v>
      </c>
      <c r="O444">
        <v>10.4</v>
      </c>
    </row>
    <row r="445" spans="1:15" hidden="1" x14ac:dyDescent="0.3">
      <c r="A445" t="s">
        <v>42</v>
      </c>
      <c r="B445" t="s">
        <v>72</v>
      </c>
      <c r="C445" s="1">
        <v>43517</v>
      </c>
      <c r="D445" s="2">
        <f t="shared" si="12"/>
        <v>2</v>
      </c>
      <c r="E445" s="2">
        <f t="shared" si="13"/>
        <v>2019</v>
      </c>
      <c r="F445">
        <v>1.71</v>
      </c>
      <c r="H445">
        <v>9.4E-2</v>
      </c>
      <c r="J445">
        <v>0.43</v>
      </c>
      <c r="L445">
        <v>0.17</v>
      </c>
      <c r="N445">
        <v>1022</v>
      </c>
      <c r="O445">
        <v>135.69999999999999</v>
      </c>
    </row>
    <row r="446" spans="1:15" hidden="1" x14ac:dyDescent="0.3">
      <c r="A446" t="s">
        <v>42</v>
      </c>
      <c r="B446" t="s">
        <v>72</v>
      </c>
      <c r="C446" s="1">
        <v>43543</v>
      </c>
      <c r="D446" s="2">
        <f t="shared" si="12"/>
        <v>3</v>
      </c>
      <c r="E446" s="2">
        <f t="shared" si="13"/>
        <v>2019</v>
      </c>
      <c r="F446">
        <v>1.73</v>
      </c>
      <c r="H446">
        <v>0.08</v>
      </c>
      <c r="J446">
        <v>0.314</v>
      </c>
      <c r="L446">
        <v>0.09</v>
      </c>
      <c r="N446">
        <v>4879</v>
      </c>
      <c r="O446">
        <v>32</v>
      </c>
    </row>
    <row r="447" spans="1:15" hidden="1" x14ac:dyDescent="0.3">
      <c r="A447" t="s">
        <v>42</v>
      </c>
      <c r="B447" t="s">
        <v>72</v>
      </c>
      <c r="C447" s="1">
        <v>43572</v>
      </c>
      <c r="D447" s="2">
        <f t="shared" si="12"/>
        <v>4</v>
      </c>
      <c r="E447" s="2">
        <f t="shared" si="13"/>
        <v>2019</v>
      </c>
      <c r="F447">
        <v>2.21</v>
      </c>
      <c r="H447">
        <v>7.0000000000000007E-2</v>
      </c>
      <c r="J447">
        <v>0.19</v>
      </c>
      <c r="L447">
        <v>0.08</v>
      </c>
      <c r="N447">
        <v>2877</v>
      </c>
      <c r="O447">
        <v>35.6</v>
      </c>
    </row>
    <row r="448" spans="1:15" hidden="1" x14ac:dyDescent="0.3">
      <c r="A448" t="s">
        <v>42</v>
      </c>
      <c r="B448" t="s">
        <v>72</v>
      </c>
      <c r="C448" s="1">
        <v>43601</v>
      </c>
      <c r="D448" s="2">
        <f t="shared" si="12"/>
        <v>5</v>
      </c>
      <c r="E448" s="2">
        <f t="shared" si="13"/>
        <v>2019</v>
      </c>
      <c r="F448">
        <v>1.37</v>
      </c>
      <c r="H448">
        <v>0.08</v>
      </c>
      <c r="J448">
        <v>0.17</v>
      </c>
      <c r="L448">
        <v>7.0000000000000007E-2</v>
      </c>
      <c r="N448">
        <v>10328</v>
      </c>
      <c r="O448">
        <v>14.9</v>
      </c>
    </row>
    <row r="449" spans="1:15" hidden="1" x14ac:dyDescent="0.3">
      <c r="A449" t="s">
        <v>42</v>
      </c>
      <c r="B449" t="s">
        <v>72</v>
      </c>
      <c r="C449" s="1">
        <v>43629</v>
      </c>
      <c r="D449" s="2">
        <f t="shared" si="12"/>
        <v>6</v>
      </c>
      <c r="E449" s="2">
        <f t="shared" si="13"/>
        <v>2019</v>
      </c>
      <c r="F449">
        <v>2.13</v>
      </c>
      <c r="H449">
        <v>5.5E-2</v>
      </c>
      <c r="J449">
        <v>0.223</v>
      </c>
      <c r="L449">
        <v>7.0000000000000007E-2</v>
      </c>
      <c r="N449">
        <v>13896</v>
      </c>
      <c r="O449">
        <v>12.2</v>
      </c>
    </row>
    <row r="450" spans="1:15" hidden="1" x14ac:dyDescent="0.3">
      <c r="A450" t="s">
        <v>42</v>
      </c>
      <c r="B450" t="s">
        <v>72</v>
      </c>
      <c r="C450" s="1">
        <v>43661</v>
      </c>
      <c r="D450" s="2">
        <f t="shared" si="12"/>
        <v>7</v>
      </c>
      <c r="E450" s="2">
        <f t="shared" si="13"/>
        <v>2019</v>
      </c>
      <c r="F450">
        <v>1.8</v>
      </c>
      <c r="H450">
        <v>8.4000000000000005E-2</v>
      </c>
      <c r="J450">
        <v>0.27700000000000002</v>
      </c>
      <c r="L450">
        <v>8.3000000000000004E-2</v>
      </c>
      <c r="N450">
        <v>18493</v>
      </c>
      <c r="O450">
        <v>9.5</v>
      </c>
    </row>
    <row r="451" spans="1:15" hidden="1" x14ac:dyDescent="0.3">
      <c r="A451" t="s">
        <v>42</v>
      </c>
      <c r="B451" t="s">
        <v>72</v>
      </c>
      <c r="C451" s="1">
        <v>43690</v>
      </c>
      <c r="D451" s="2">
        <f t="shared" ref="D451:D514" si="14">MONTH(C451)</f>
        <v>8</v>
      </c>
      <c r="E451" s="2">
        <f t="shared" ref="E451:E514" si="15">YEAR(C451)</f>
        <v>2019</v>
      </c>
      <c r="F451">
        <v>3.32</v>
      </c>
      <c r="H451">
        <v>0.05</v>
      </c>
      <c r="I451" t="s">
        <v>74</v>
      </c>
      <c r="J451">
        <v>0.19600000000000001</v>
      </c>
      <c r="L451">
        <v>8.5000000000000006E-2</v>
      </c>
      <c r="N451">
        <v>18762</v>
      </c>
      <c r="O451">
        <v>12.8</v>
      </c>
    </row>
    <row r="452" spans="1:15" hidden="1" x14ac:dyDescent="0.3">
      <c r="A452" t="s">
        <v>42</v>
      </c>
      <c r="B452" t="s">
        <v>72</v>
      </c>
      <c r="C452" s="1">
        <v>43718</v>
      </c>
      <c r="D452" s="2">
        <f t="shared" si="14"/>
        <v>9</v>
      </c>
      <c r="E452" s="2">
        <f t="shared" si="15"/>
        <v>2019</v>
      </c>
      <c r="F452">
        <v>1.17</v>
      </c>
      <c r="H452">
        <v>8.7999999999999995E-2</v>
      </c>
      <c r="J452">
        <v>0.28299999999999997</v>
      </c>
      <c r="L452">
        <v>0.11700000000000001</v>
      </c>
      <c r="N452">
        <v>20147</v>
      </c>
      <c r="O452">
        <v>10.6</v>
      </c>
    </row>
    <row r="453" spans="1:15" x14ac:dyDescent="0.3">
      <c r="A453" t="s">
        <v>42</v>
      </c>
      <c r="B453" t="s">
        <v>72</v>
      </c>
      <c r="C453" s="1">
        <v>43747</v>
      </c>
      <c r="D453" s="2">
        <f t="shared" si="14"/>
        <v>10</v>
      </c>
      <c r="E453" s="2">
        <f t="shared" si="15"/>
        <v>2019</v>
      </c>
      <c r="F453">
        <v>0.68</v>
      </c>
      <c r="H453" s="6">
        <v>0.2</v>
      </c>
      <c r="I453" t="s">
        <v>74</v>
      </c>
      <c r="J453">
        <v>15</v>
      </c>
      <c r="K453" t="s">
        <v>74</v>
      </c>
      <c r="L453">
        <v>9.5000000000000001E-2</v>
      </c>
      <c r="N453">
        <v>21705</v>
      </c>
      <c r="O453">
        <v>6.7</v>
      </c>
    </row>
    <row r="454" spans="1:15" x14ac:dyDescent="0.3">
      <c r="A454" t="s">
        <v>42</v>
      </c>
      <c r="B454" t="s">
        <v>72</v>
      </c>
      <c r="C454" s="1">
        <v>43781</v>
      </c>
      <c r="D454" s="2">
        <f t="shared" si="14"/>
        <v>11</v>
      </c>
      <c r="E454" s="2">
        <f t="shared" si="15"/>
        <v>2019</v>
      </c>
      <c r="F454">
        <v>0.57999999999999996</v>
      </c>
      <c r="H454">
        <v>0.17</v>
      </c>
      <c r="J454">
        <v>15</v>
      </c>
      <c r="K454" t="s">
        <v>74</v>
      </c>
      <c r="L454">
        <v>9.0999999999999998E-2</v>
      </c>
      <c r="N454">
        <v>31483</v>
      </c>
      <c r="O454">
        <v>10.1</v>
      </c>
    </row>
    <row r="455" spans="1:15" x14ac:dyDescent="0.3">
      <c r="A455" t="s">
        <v>42</v>
      </c>
      <c r="B455" t="s">
        <v>72</v>
      </c>
      <c r="C455" s="1">
        <v>43809</v>
      </c>
      <c r="D455" s="2">
        <f t="shared" si="14"/>
        <v>12</v>
      </c>
      <c r="E455" s="2">
        <f t="shared" si="15"/>
        <v>2019</v>
      </c>
      <c r="F455">
        <v>0.88</v>
      </c>
      <c r="H455">
        <v>0.27</v>
      </c>
      <c r="J455">
        <v>15</v>
      </c>
      <c r="K455" t="s">
        <v>74</v>
      </c>
      <c r="L455">
        <v>0.1</v>
      </c>
      <c r="M455" t="s">
        <v>74</v>
      </c>
      <c r="N455">
        <v>28249</v>
      </c>
      <c r="O455">
        <v>11.7</v>
      </c>
    </row>
    <row r="456" spans="1:15" hidden="1" x14ac:dyDescent="0.3">
      <c r="A456" t="s">
        <v>43</v>
      </c>
      <c r="B456" t="s">
        <v>71</v>
      </c>
      <c r="C456" s="1">
        <v>43111</v>
      </c>
      <c r="D456" s="2">
        <f t="shared" si="14"/>
        <v>1</v>
      </c>
      <c r="E456" s="2">
        <f t="shared" si="15"/>
        <v>2018</v>
      </c>
      <c r="F456">
        <v>1.43</v>
      </c>
      <c r="H456">
        <v>0.19</v>
      </c>
      <c r="J456">
        <v>0.52</v>
      </c>
      <c r="L456">
        <v>0.11</v>
      </c>
      <c r="N456">
        <v>6523</v>
      </c>
      <c r="O456">
        <v>33.299999999999997</v>
      </c>
    </row>
    <row r="457" spans="1:15" hidden="1" x14ac:dyDescent="0.3">
      <c r="A457" t="s">
        <v>43</v>
      </c>
      <c r="B457" t="s">
        <v>71</v>
      </c>
      <c r="C457" s="1">
        <v>43143</v>
      </c>
      <c r="D457" s="2">
        <f t="shared" si="14"/>
        <v>2</v>
      </c>
      <c r="E457" s="2">
        <f t="shared" si="15"/>
        <v>2018</v>
      </c>
      <c r="F457">
        <v>2.1</v>
      </c>
      <c r="H457">
        <v>0.18</v>
      </c>
      <c r="J457">
        <v>0.63</v>
      </c>
      <c r="L457">
        <v>0.11</v>
      </c>
      <c r="N457">
        <v>7563</v>
      </c>
      <c r="O457">
        <v>35.299999999999997</v>
      </c>
    </row>
    <row r="458" spans="1:15" hidden="1" x14ac:dyDescent="0.3">
      <c r="A458" t="s">
        <v>43</v>
      </c>
      <c r="B458" t="s">
        <v>71</v>
      </c>
      <c r="C458" s="1">
        <v>43174</v>
      </c>
      <c r="D458" s="2">
        <f t="shared" si="14"/>
        <v>3</v>
      </c>
      <c r="E458" s="2">
        <f t="shared" si="15"/>
        <v>2018</v>
      </c>
      <c r="F458">
        <v>4.99</v>
      </c>
      <c r="H458">
        <v>0.14000000000000001</v>
      </c>
      <c r="J458">
        <v>0.6</v>
      </c>
      <c r="L458">
        <v>0.1</v>
      </c>
      <c r="N458">
        <v>6075</v>
      </c>
      <c r="O458">
        <v>37.200000000000003</v>
      </c>
    </row>
    <row r="459" spans="1:15" hidden="1" x14ac:dyDescent="0.3">
      <c r="A459" t="s">
        <v>43</v>
      </c>
      <c r="B459" t="s">
        <v>71</v>
      </c>
      <c r="C459" s="1">
        <v>43202</v>
      </c>
      <c r="D459" s="2">
        <f t="shared" si="14"/>
        <v>4</v>
      </c>
      <c r="E459" s="2">
        <f t="shared" si="15"/>
        <v>2018</v>
      </c>
      <c r="F459">
        <v>2.31</v>
      </c>
      <c r="H459">
        <v>0.14000000000000001</v>
      </c>
      <c r="J459">
        <v>0.42</v>
      </c>
      <c r="L459">
        <v>0.12</v>
      </c>
      <c r="N459">
        <v>1846</v>
      </c>
      <c r="O459">
        <v>49.3</v>
      </c>
    </row>
    <row r="460" spans="1:15" hidden="1" x14ac:dyDescent="0.3">
      <c r="A460" t="s">
        <v>43</v>
      </c>
      <c r="B460" t="s">
        <v>71</v>
      </c>
      <c r="C460" s="1">
        <v>43231</v>
      </c>
      <c r="D460" s="2">
        <f t="shared" si="14"/>
        <v>5</v>
      </c>
      <c r="E460" s="2">
        <f t="shared" si="15"/>
        <v>2018</v>
      </c>
      <c r="F460">
        <v>19.100000000000001</v>
      </c>
      <c r="H460">
        <v>0.05</v>
      </c>
      <c r="J460">
        <v>0.48</v>
      </c>
      <c r="L460">
        <v>0.16</v>
      </c>
      <c r="N460">
        <v>2611</v>
      </c>
      <c r="O460">
        <v>57.6</v>
      </c>
    </row>
    <row r="461" spans="1:15" hidden="1" x14ac:dyDescent="0.3">
      <c r="A461" t="s">
        <v>43</v>
      </c>
      <c r="B461" t="s">
        <v>71</v>
      </c>
      <c r="C461" s="1">
        <v>43262</v>
      </c>
      <c r="D461" s="2">
        <f t="shared" si="14"/>
        <v>6</v>
      </c>
      <c r="E461" s="2">
        <f t="shared" si="15"/>
        <v>2018</v>
      </c>
      <c r="F461">
        <v>3.56</v>
      </c>
      <c r="H461">
        <v>0.05</v>
      </c>
      <c r="J461">
        <v>0.53</v>
      </c>
      <c r="L461">
        <v>0.12</v>
      </c>
      <c r="N461">
        <v>7377</v>
      </c>
      <c r="O461">
        <v>24.3</v>
      </c>
    </row>
    <row r="462" spans="1:15" hidden="1" x14ac:dyDescent="0.3">
      <c r="A462" t="s">
        <v>43</v>
      </c>
      <c r="B462" t="s">
        <v>71</v>
      </c>
      <c r="C462" s="1">
        <v>43292</v>
      </c>
      <c r="D462" s="2">
        <f t="shared" si="14"/>
        <v>7</v>
      </c>
      <c r="E462" s="2">
        <f t="shared" si="15"/>
        <v>2018</v>
      </c>
      <c r="F462">
        <v>2.63</v>
      </c>
      <c r="H462">
        <v>0.02</v>
      </c>
      <c r="J462">
        <v>0.49</v>
      </c>
      <c r="L462">
        <v>0.12</v>
      </c>
      <c r="N462">
        <v>12918</v>
      </c>
      <c r="O462">
        <v>19</v>
      </c>
    </row>
    <row r="463" spans="1:15" hidden="1" x14ac:dyDescent="0.3">
      <c r="A463" t="s">
        <v>43</v>
      </c>
      <c r="B463" t="s">
        <v>71</v>
      </c>
      <c r="C463" s="1">
        <v>43320</v>
      </c>
      <c r="D463" s="2">
        <f t="shared" si="14"/>
        <v>8</v>
      </c>
      <c r="E463" s="2">
        <f t="shared" si="15"/>
        <v>2018</v>
      </c>
      <c r="F463">
        <v>2.44</v>
      </c>
      <c r="H463">
        <v>0.06</v>
      </c>
      <c r="J463">
        <v>0.23</v>
      </c>
      <c r="L463">
        <v>0.1</v>
      </c>
      <c r="N463">
        <v>4736</v>
      </c>
      <c r="O463">
        <v>24.3</v>
      </c>
    </row>
    <row r="464" spans="1:15" hidden="1" x14ac:dyDescent="0.3">
      <c r="A464" t="s">
        <v>43</v>
      </c>
      <c r="B464" t="s">
        <v>71</v>
      </c>
      <c r="C464" s="1">
        <v>43362</v>
      </c>
      <c r="D464" s="2">
        <f t="shared" si="14"/>
        <v>9</v>
      </c>
      <c r="E464" s="2">
        <f t="shared" si="15"/>
        <v>2018</v>
      </c>
      <c r="F464">
        <v>5.31</v>
      </c>
      <c r="H464">
        <v>0.03</v>
      </c>
      <c r="J464">
        <v>0.3</v>
      </c>
      <c r="L464">
        <v>0.1</v>
      </c>
      <c r="N464">
        <v>12030</v>
      </c>
      <c r="O464">
        <v>10.9</v>
      </c>
    </row>
    <row r="465" spans="1:15" hidden="1" x14ac:dyDescent="0.3">
      <c r="A465" t="s">
        <v>43</v>
      </c>
      <c r="B465" t="s">
        <v>71</v>
      </c>
      <c r="C465" s="1">
        <v>43391</v>
      </c>
      <c r="D465" s="2">
        <f t="shared" si="14"/>
        <v>10</v>
      </c>
      <c r="E465" s="2">
        <f t="shared" si="15"/>
        <v>2018</v>
      </c>
      <c r="F465">
        <v>2.0499999999999998</v>
      </c>
      <c r="H465">
        <v>0.12</v>
      </c>
      <c r="J465">
        <v>0.35</v>
      </c>
      <c r="L465">
        <v>0.121</v>
      </c>
      <c r="N465">
        <v>16923</v>
      </c>
      <c r="O465">
        <v>14.6</v>
      </c>
    </row>
    <row r="466" spans="1:15" hidden="1" x14ac:dyDescent="0.3">
      <c r="A466" t="s">
        <v>43</v>
      </c>
      <c r="B466" t="s">
        <v>71</v>
      </c>
      <c r="C466" s="1">
        <v>43432</v>
      </c>
      <c r="D466" s="2">
        <f t="shared" si="14"/>
        <v>11</v>
      </c>
      <c r="E466" s="2">
        <f t="shared" si="15"/>
        <v>2018</v>
      </c>
      <c r="F466">
        <v>1.35</v>
      </c>
      <c r="H466">
        <v>0.192</v>
      </c>
      <c r="J466">
        <v>0.41599999999999998</v>
      </c>
      <c r="L466">
        <v>0.104</v>
      </c>
      <c r="N466">
        <v>13306</v>
      </c>
      <c r="O466">
        <v>18.100000000000001</v>
      </c>
    </row>
    <row r="467" spans="1:15" hidden="1" x14ac:dyDescent="0.3">
      <c r="A467" t="s">
        <v>43</v>
      </c>
      <c r="B467" t="s">
        <v>71</v>
      </c>
      <c r="C467" s="1">
        <v>43452</v>
      </c>
      <c r="D467" s="2">
        <f t="shared" si="14"/>
        <v>12</v>
      </c>
      <c r="E467" s="2">
        <f t="shared" si="15"/>
        <v>2018</v>
      </c>
      <c r="F467">
        <v>4.88</v>
      </c>
      <c r="H467">
        <v>0.189</v>
      </c>
      <c r="J467">
        <v>0.50600000000000001</v>
      </c>
      <c r="L467">
        <v>0.108</v>
      </c>
      <c r="N467">
        <v>10870</v>
      </c>
      <c r="O467">
        <v>11.7</v>
      </c>
    </row>
    <row r="468" spans="1:15" hidden="1" x14ac:dyDescent="0.3">
      <c r="A468" t="s">
        <v>44</v>
      </c>
      <c r="B468" t="s">
        <v>71</v>
      </c>
      <c r="C468" s="1">
        <v>43482</v>
      </c>
      <c r="D468" s="2">
        <f t="shared" si="14"/>
        <v>1</v>
      </c>
      <c r="E468" s="2">
        <f t="shared" si="15"/>
        <v>2019</v>
      </c>
      <c r="F468">
        <v>0.92</v>
      </c>
      <c r="H468">
        <v>0.22</v>
      </c>
      <c r="J468">
        <v>0.62</v>
      </c>
      <c r="L468">
        <v>0.125</v>
      </c>
      <c r="N468">
        <v>7911</v>
      </c>
      <c r="O468">
        <v>28.1</v>
      </c>
    </row>
    <row r="469" spans="1:15" hidden="1" x14ac:dyDescent="0.3">
      <c r="A469" t="s">
        <v>44</v>
      </c>
      <c r="B469" t="s">
        <v>71</v>
      </c>
      <c r="C469" s="1">
        <v>43516</v>
      </c>
      <c r="D469" s="2">
        <f t="shared" si="14"/>
        <v>2</v>
      </c>
      <c r="E469" s="2">
        <f t="shared" si="15"/>
        <v>2019</v>
      </c>
      <c r="F469">
        <v>1.57</v>
      </c>
      <c r="H469">
        <v>0.09</v>
      </c>
      <c r="J469">
        <v>0.42</v>
      </c>
      <c r="L469">
        <v>0.185</v>
      </c>
      <c r="N469">
        <v>717</v>
      </c>
      <c r="O469">
        <v>102.2</v>
      </c>
    </row>
    <row r="470" spans="1:15" hidden="1" x14ac:dyDescent="0.3">
      <c r="A470" t="s">
        <v>44</v>
      </c>
      <c r="B470" t="s">
        <v>71</v>
      </c>
      <c r="C470" s="1">
        <v>43542</v>
      </c>
      <c r="D470" s="2">
        <f t="shared" si="14"/>
        <v>3</v>
      </c>
      <c r="E470" s="2">
        <f t="shared" si="15"/>
        <v>2019</v>
      </c>
      <c r="F470">
        <v>3.6</v>
      </c>
      <c r="H470">
        <v>7.0000000000000007E-2</v>
      </c>
      <c r="J470">
        <v>0.34</v>
      </c>
      <c r="L470">
        <v>0.127</v>
      </c>
      <c r="N470">
        <v>597</v>
      </c>
      <c r="O470">
        <v>57.5</v>
      </c>
    </row>
    <row r="471" spans="1:15" hidden="1" x14ac:dyDescent="0.3">
      <c r="A471" t="s">
        <v>44</v>
      </c>
      <c r="B471" t="s">
        <v>71</v>
      </c>
      <c r="C471" s="1">
        <v>43571</v>
      </c>
      <c r="D471" s="2">
        <f t="shared" si="14"/>
        <v>4</v>
      </c>
      <c r="E471" s="2">
        <f t="shared" si="15"/>
        <v>2019</v>
      </c>
      <c r="F471">
        <v>3.86</v>
      </c>
      <c r="H471">
        <v>6.3E-2</v>
      </c>
      <c r="J471">
        <v>0.24</v>
      </c>
      <c r="L471">
        <v>0.13</v>
      </c>
      <c r="N471">
        <v>690</v>
      </c>
      <c r="O471">
        <v>52.8</v>
      </c>
    </row>
    <row r="472" spans="1:15" hidden="1" x14ac:dyDescent="0.3">
      <c r="A472" t="s">
        <v>44</v>
      </c>
      <c r="B472" t="s">
        <v>71</v>
      </c>
      <c r="C472" s="1">
        <v>43600</v>
      </c>
      <c r="D472" s="2">
        <f t="shared" si="14"/>
        <v>5</v>
      </c>
      <c r="E472" s="2">
        <f t="shared" si="15"/>
        <v>2019</v>
      </c>
      <c r="F472">
        <v>1.59</v>
      </c>
      <c r="H472">
        <v>7.0000000000000007E-2</v>
      </c>
      <c r="J472">
        <v>0.219</v>
      </c>
      <c r="L472">
        <v>0.151</v>
      </c>
      <c r="N472">
        <v>740</v>
      </c>
      <c r="O472">
        <v>61.4</v>
      </c>
    </row>
    <row r="473" spans="1:15" hidden="1" x14ac:dyDescent="0.3">
      <c r="A473" t="s">
        <v>44</v>
      </c>
      <c r="B473" t="s">
        <v>71</v>
      </c>
      <c r="C473" s="1">
        <v>43628</v>
      </c>
      <c r="D473" s="2">
        <f t="shared" si="14"/>
        <v>6</v>
      </c>
      <c r="E473" s="2">
        <f t="shared" si="15"/>
        <v>2019</v>
      </c>
      <c r="F473">
        <v>6.76</v>
      </c>
      <c r="H473">
        <v>0.05</v>
      </c>
      <c r="I473" t="s">
        <v>74</v>
      </c>
      <c r="J473">
        <v>0.27</v>
      </c>
      <c r="L473">
        <v>0.14000000000000001</v>
      </c>
      <c r="N473">
        <v>787</v>
      </c>
      <c r="O473">
        <v>40.5</v>
      </c>
    </row>
    <row r="474" spans="1:15" hidden="1" x14ac:dyDescent="0.3">
      <c r="A474" t="s">
        <v>44</v>
      </c>
      <c r="B474" t="s">
        <v>71</v>
      </c>
      <c r="C474" s="1">
        <v>43658</v>
      </c>
      <c r="D474" s="2">
        <f t="shared" si="14"/>
        <v>7</v>
      </c>
      <c r="E474" s="2">
        <f t="shared" si="15"/>
        <v>2019</v>
      </c>
      <c r="F474">
        <v>5.84</v>
      </c>
      <c r="H474">
        <v>0.05</v>
      </c>
      <c r="I474" t="s">
        <v>74</v>
      </c>
      <c r="J474">
        <v>0.30599999999999999</v>
      </c>
      <c r="L474">
        <v>0.14299999999999999</v>
      </c>
      <c r="N474">
        <v>4763</v>
      </c>
      <c r="O474">
        <v>27.3</v>
      </c>
    </row>
    <row r="475" spans="1:15" hidden="1" x14ac:dyDescent="0.3">
      <c r="A475" t="s">
        <v>44</v>
      </c>
      <c r="B475" t="s">
        <v>71</v>
      </c>
      <c r="C475" s="1">
        <v>43689</v>
      </c>
      <c r="D475" s="2">
        <f t="shared" si="14"/>
        <v>8</v>
      </c>
      <c r="E475" s="2">
        <f t="shared" si="15"/>
        <v>2019</v>
      </c>
      <c r="F475">
        <v>12.7</v>
      </c>
      <c r="H475">
        <v>0.05</v>
      </c>
      <c r="I475" t="s">
        <v>74</v>
      </c>
      <c r="J475">
        <v>0.126</v>
      </c>
      <c r="L475">
        <v>0.10199999999999999</v>
      </c>
      <c r="N475">
        <v>9920</v>
      </c>
      <c r="O475">
        <v>16.100000000000001</v>
      </c>
    </row>
    <row r="476" spans="1:15" hidden="1" x14ac:dyDescent="0.3">
      <c r="A476" t="s">
        <v>44</v>
      </c>
      <c r="B476" t="s">
        <v>71</v>
      </c>
      <c r="C476" s="1">
        <v>43717</v>
      </c>
      <c r="D476" s="2">
        <f t="shared" si="14"/>
        <v>9</v>
      </c>
      <c r="E476" s="2">
        <f t="shared" si="15"/>
        <v>2019</v>
      </c>
      <c r="F476">
        <v>2.08</v>
      </c>
      <c r="H476">
        <v>0.05</v>
      </c>
      <c r="I476" t="s">
        <v>74</v>
      </c>
      <c r="J476">
        <v>0.28499999999999998</v>
      </c>
      <c r="L476">
        <v>0.105</v>
      </c>
      <c r="N476">
        <v>7172</v>
      </c>
      <c r="O476">
        <v>25.5</v>
      </c>
    </row>
    <row r="477" spans="1:15" x14ac:dyDescent="0.3">
      <c r="A477" t="s">
        <v>44</v>
      </c>
      <c r="B477" t="s">
        <v>71</v>
      </c>
      <c r="C477" s="1">
        <v>43746</v>
      </c>
      <c r="D477" s="2">
        <f t="shared" si="14"/>
        <v>10</v>
      </c>
      <c r="E477" s="2">
        <f t="shared" si="15"/>
        <v>2019</v>
      </c>
      <c r="F477">
        <v>2.3199999999999998</v>
      </c>
      <c r="H477">
        <v>0.13</v>
      </c>
      <c r="J477">
        <v>3</v>
      </c>
      <c r="K477" t="s">
        <v>74</v>
      </c>
      <c r="L477">
        <v>0.1</v>
      </c>
      <c r="N477">
        <v>7593</v>
      </c>
      <c r="O477">
        <v>15</v>
      </c>
    </row>
    <row r="478" spans="1:15" x14ac:dyDescent="0.3">
      <c r="A478" t="s">
        <v>44</v>
      </c>
      <c r="B478" t="s">
        <v>71</v>
      </c>
      <c r="C478" s="1">
        <v>43776</v>
      </c>
      <c r="D478" s="2">
        <f t="shared" si="14"/>
        <v>11</v>
      </c>
      <c r="E478" s="2">
        <f t="shared" si="15"/>
        <v>2019</v>
      </c>
      <c r="F478">
        <v>10.3</v>
      </c>
      <c r="H478" s="6">
        <v>0.2</v>
      </c>
      <c r="I478" t="s">
        <v>74</v>
      </c>
      <c r="J478">
        <v>3</v>
      </c>
      <c r="K478" t="s">
        <v>74</v>
      </c>
      <c r="L478">
        <v>7.3999999999999996E-2</v>
      </c>
      <c r="N478">
        <v>9795</v>
      </c>
      <c r="O478">
        <v>13.8</v>
      </c>
    </row>
    <row r="479" spans="1:15" x14ac:dyDescent="0.3">
      <c r="A479" t="s">
        <v>44</v>
      </c>
      <c r="B479" t="s">
        <v>71</v>
      </c>
      <c r="C479" s="1">
        <v>43808</v>
      </c>
      <c r="D479" s="2">
        <f t="shared" si="14"/>
        <v>12</v>
      </c>
      <c r="E479" s="2">
        <f t="shared" si="15"/>
        <v>2019</v>
      </c>
      <c r="F479">
        <v>1.1499999999999999</v>
      </c>
      <c r="H479">
        <v>0.24</v>
      </c>
      <c r="J479" s="6">
        <v>7.5</v>
      </c>
      <c r="K479" t="s">
        <v>74</v>
      </c>
      <c r="L479">
        <v>4.3999999999999997E-2</v>
      </c>
      <c r="N479">
        <v>14461</v>
      </c>
      <c r="O479">
        <v>17.600000000000001</v>
      </c>
    </row>
    <row r="480" spans="1:15" hidden="1" x14ac:dyDescent="0.3">
      <c r="A480" t="s">
        <v>45</v>
      </c>
      <c r="B480" t="s">
        <v>67</v>
      </c>
      <c r="C480" s="1">
        <v>43105</v>
      </c>
      <c r="D480" s="2">
        <f t="shared" si="14"/>
        <v>1</v>
      </c>
      <c r="E480" s="2">
        <f t="shared" si="15"/>
        <v>2018</v>
      </c>
      <c r="F480">
        <v>1.71</v>
      </c>
      <c r="H480">
        <v>0.27</v>
      </c>
      <c r="J480">
        <v>0.33</v>
      </c>
      <c r="L480">
        <v>7.0000000000000007E-2</v>
      </c>
      <c r="N480">
        <v>296</v>
      </c>
      <c r="O480">
        <v>5.8</v>
      </c>
    </row>
    <row r="481" spans="1:15" hidden="1" x14ac:dyDescent="0.3">
      <c r="A481" t="s">
        <v>45</v>
      </c>
      <c r="B481" t="s">
        <v>67</v>
      </c>
      <c r="C481" s="1">
        <v>43136</v>
      </c>
      <c r="D481" s="2">
        <f t="shared" si="14"/>
        <v>2</v>
      </c>
      <c r="E481" s="2">
        <f t="shared" si="15"/>
        <v>2018</v>
      </c>
      <c r="F481">
        <v>1.45</v>
      </c>
      <c r="H481">
        <v>0.21</v>
      </c>
      <c r="J481">
        <v>0.39</v>
      </c>
      <c r="L481">
        <v>0.08</v>
      </c>
      <c r="N481">
        <v>202</v>
      </c>
      <c r="O481">
        <v>5.5</v>
      </c>
    </row>
    <row r="482" spans="1:15" hidden="1" x14ac:dyDescent="0.3">
      <c r="A482" t="s">
        <v>45</v>
      </c>
      <c r="B482" t="s">
        <v>67</v>
      </c>
      <c r="C482" s="1">
        <v>43168</v>
      </c>
      <c r="D482" s="2">
        <f t="shared" si="14"/>
        <v>3</v>
      </c>
      <c r="E482" s="2">
        <f t="shared" si="15"/>
        <v>2018</v>
      </c>
      <c r="F482">
        <v>1.54</v>
      </c>
      <c r="H482">
        <v>0.27</v>
      </c>
      <c r="J482">
        <v>0.35</v>
      </c>
      <c r="L482">
        <v>7.0000000000000007E-2</v>
      </c>
      <c r="N482">
        <v>195</v>
      </c>
      <c r="O482">
        <v>8.8000000000000007</v>
      </c>
    </row>
    <row r="483" spans="1:15" hidden="1" x14ac:dyDescent="0.3">
      <c r="A483" t="s">
        <v>45</v>
      </c>
      <c r="B483" t="s">
        <v>67</v>
      </c>
      <c r="C483" s="1">
        <v>43196</v>
      </c>
      <c r="D483" s="2">
        <f t="shared" si="14"/>
        <v>4</v>
      </c>
      <c r="E483" s="2">
        <f t="shared" si="15"/>
        <v>2018</v>
      </c>
      <c r="F483">
        <v>1.96</v>
      </c>
      <c r="H483">
        <v>0.12</v>
      </c>
      <c r="J483">
        <v>0.16</v>
      </c>
      <c r="L483">
        <v>0.04</v>
      </c>
      <c r="N483">
        <v>124</v>
      </c>
      <c r="O483">
        <v>7</v>
      </c>
    </row>
    <row r="484" spans="1:15" hidden="1" x14ac:dyDescent="0.3">
      <c r="A484" t="s">
        <v>45</v>
      </c>
      <c r="B484" t="s">
        <v>67</v>
      </c>
      <c r="C484" s="1">
        <v>43230</v>
      </c>
      <c r="D484" s="2">
        <f t="shared" si="14"/>
        <v>5</v>
      </c>
      <c r="E484" s="2">
        <f t="shared" si="15"/>
        <v>2018</v>
      </c>
      <c r="F484">
        <v>2.3199999999999998</v>
      </c>
      <c r="H484">
        <v>0.24</v>
      </c>
      <c r="J484">
        <v>0.26</v>
      </c>
      <c r="L484">
        <v>7.0000000000000007E-2</v>
      </c>
      <c r="N484">
        <v>179</v>
      </c>
      <c r="O484">
        <v>4.2</v>
      </c>
    </row>
    <row r="485" spans="1:15" hidden="1" x14ac:dyDescent="0.3">
      <c r="A485" t="s">
        <v>45</v>
      </c>
      <c r="B485" t="s">
        <v>67</v>
      </c>
      <c r="C485" s="1">
        <v>43256</v>
      </c>
      <c r="D485" s="2">
        <f t="shared" si="14"/>
        <v>6</v>
      </c>
      <c r="E485" s="2">
        <f t="shared" si="15"/>
        <v>2018</v>
      </c>
      <c r="F485">
        <v>1.74</v>
      </c>
      <c r="H485">
        <v>0.15</v>
      </c>
      <c r="J485">
        <v>0.25</v>
      </c>
      <c r="L485">
        <v>0.08</v>
      </c>
      <c r="N485">
        <v>154</v>
      </c>
      <c r="O485">
        <v>2.2999999999999998</v>
      </c>
    </row>
    <row r="486" spans="1:15" hidden="1" x14ac:dyDescent="0.3">
      <c r="A486" t="s">
        <v>45</v>
      </c>
      <c r="B486" t="s">
        <v>67</v>
      </c>
      <c r="C486" s="1">
        <v>43299</v>
      </c>
      <c r="D486" s="2">
        <f t="shared" si="14"/>
        <v>7</v>
      </c>
      <c r="E486" s="2">
        <f t="shared" si="15"/>
        <v>2018</v>
      </c>
      <c r="F486">
        <v>3.96</v>
      </c>
      <c r="H486">
        <v>0.15</v>
      </c>
      <c r="J486">
        <v>0.24</v>
      </c>
      <c r="L486">
        <v>0.08</v>
      </c>
      <c r="N486">
        <v>156</v>
      </c>
      <c r="O486">
        <v>2.6</v>
      </c>
    </row>
    <row r="487" spans="1:15" hidden="1" x14ac:dyDescent="0.3">
      <c r="A487" t="s">
        <v>45</v>
      </c>
      <c r="B487" t="s">
        <v>67</v>
      </c>
      <c r="C487" s="1">
        <v>43314</v>
      </c>
      <c r="D487" s="2">
        <f t="shared" si="14"/>
        <v>8</v>
      </c>
      <c r="E487" s="2">
        <f t="shared" si="15"/>
        <v>2018</v>
      </c>
      <c r="F487">
        <v>2.89</v>
      </c>
      <c r="H487">
        <v>0.15</v>
      </c>
      <c r="J487">
        <v>0.21</v>
      </c>
      <c r="L487">
        <v>7.0000000000000007E-2</v>
      </c>
      <c r="N487">
        <v>156</v>
      </c>
      <c r="O487">
        <v>1.8</v>
      </c>
    </row>
    <row r="488" spans="1:15" hidden="1" x14ac:dyDescent="0.3">
      <c r="A488" t="s">
        <v>45</v>
      </c>
      <c r="B488" t="s">
        <v>67</v>
      </c>
      <c r="C488" s="1">
        <v>43356</v>
      </c>
      <c r="D488" s="2">
        <f t="shared" si="14"/>
        <v>9</v>
      </c>
      <c r="E488" s="2">
        <f t="shared" si="15"/>
        <v>2018</v>
      </c>
      <c r="F488">
        <v>1.63</v>
      </c>
      <c r="H488">
        <v>0.13</v>
      </c>
      <c r="J488">
        <v>0.21</v>
      </c>
      <c r="L488">
        <v>7.0000000000000007E-2</v>
      </c>
      <c r="N488">
        <v>355</v>
      </c>
      <c r="O488">
        <v>2.7</v>
      </c>
    </row>
    <row r="489" spans="1:15" hidden="1" x14ac:dyDescent="0.3">
      <c r="A489" t="s">
        <v>45</v>
      </c>
      <c r="B489" t="s">
        <v>67</v>
      </c>
      <c r="C489" s="1">
        <v>43385</v>
      </c>
      <c r="D489" s="2">
        <f t="shared" si="14"/>
        <v>10</v>
      </c>
      <c r="E489" s="2">
        <f t="shared" si="15"/>
        <v>2018</v>
      </c>
      <c r="F489">
        <v>1.07</v>
      </c>
      <c r="H489">
        <v>0.123</v>
      </c>
      <c r="J489">
        <v>0.313</v>
      </c>
      <c r="L489">
        <v>0.08</v>
      </c>
      <c r="N489">
        <v>360</v>
      </c>
      <c r="O489">
        <v>3.3</v>
      </c>
    </row>
    <row r="490" spans="1:15" hidden="1" x14ac:dyDescent="0.3">
      <c r="A490" t="s">
        <v>45</v>
      </c>
      <c r="B490" t="s">
        <v>67</v>
      </c>
      <c r="C490" s="1">
        <v>43424</v>
      </c>
      <c r="D490" s="2">
        <f t="shared" si="14"/>
        <v>11</v>
      </c>
      <c r="E490" s="2">
        <f t="shared" si="15"/>
        <v>2018</v>
      </c>
      <c r="F490">
        <v>1.1200000000000001</v>
      </c>
      <c r="H490">
        <v>0.222</v>
      </c>
      <c r="J490">
        <v>0.50900000000000001</v>
      </c>
      <c r="L490">
        <v>8.7999999999999995E-2</v>
      </c>
      <c r="N490">
        <v>2750</v>
      </c>
      <c r="O490">
        <v>5.7</v>
      </c>
    </row>
    <row r="491" spans="1:15" hidden="1" x14ac:dyDescent="0.3">
      <c r="A491" t="s">
        <v>45</v>
      </c>
      <c r="B491" t="s">
        <v>67</v>
      </c>
      <c r="C491" s="1">
        <v>43445</v>
      </c>
      <c r="D491" s="2">
        <f t="shared" si="14"/>
        <v>12</v>
      </c>
      <c r="E491" s="2">
        <f t="shared" si="15"/>
        <v>2018</v>
      </c>
      <c r="F491">
        <v>0.55000000000000004</v>
      </c>
      <c r="H491">
        <v>0.22700000000000001</v>
      </c>
      <c r="J491">
        <v>0.58299999999999996</v>
      </c>
      <c r="L491">
        <v>0.11</v>
      </c>
      <c r="N491">
        <v>474</v>
      </c>
      <c r="O491">
        <v>3.6</v>
      </c>
    </row>
    <row r="492" spans="1:15" hidden="1" x14ac:dyDescent="0.3">
      <c r="A492" t="s">
        <v>46</v>
      </c>
      <c r="B492" t="s">
        <v>67</v>
      </c>
      <c r="C492" s="1">
        <v>43475</v>
      </c>
      <c r="D492" s="2">
        <f t="shared" si="14"/>
        <v>1</v>
      </c>
      <c r="E492" s="2">
        <f t="shared" si="15"/>
        <v>2019</v>
      </c>
      <c r="F492">
        <v>2.86</v>
      </c>
      <c r="H492">
        <v>0.21</v>
      </c>
      <c r="J492">
        <v>0.497</v>
      </c>
      <c r="L492">
        <v>0.12</v>
      </c>
      <c r="N492">
        <v>201</v>
      </c>
      <c r="O492">
        <v>50.6</v>
      </c>
    </row>
    <row r="493" spans="1:15" hidden="1" x14ac:dyDescent="0.3">
      <c r="A493" t="s">
        <v>46</v>
      </c>
      <c r="B493" t="s">
        <v>67</v>
      </c>
      <c r="C493" s="1">
        <v>43508</v>
      </c>
      <c r="D493" s="2">
        <f t="shared" si="14"/>
        <v>2</v>
      </c>
      <c r="E493" s="2">
        <f t="shared" si="15"/>
        <v>2019</v>
      </c>
      <c r="F493">
        <v>1.58</v>
      </c>
      <c r="H493">
        <v>0.12</v>
      </c>
      <c r="J493">
        <v>0.39</v>
      </c>
      <c r="L493">
        <v>0.08</v>
      </c>
      <c r="N493">
        <v>183</v>
      </c>
      <c r="O493">
        <v>25.3</v>
      </c>
    </row>
    <row r="494" spans="1:15" hidden="1" x14ac:dyDescent="0.3">
      <c r="A494" t="s">
        <v>46</v>
      </c>
      <c r="B494" t="s">
        <v>67</v>
      </c>
      <c r="C494" s="1">
        <v>43536</v>
      </c>
      <c r="D494" s="2">
        <f t="shared" si="14"/>
        <v>3</v>
      </c>
      <c r="E494" s="2">
        <f t="shared" si="15"/>
        <v>2019</v>
      </c>
      <c r="F494">
        <v>2.35</v>
      </c>
      <c r="H494">
        <v>0.06</v>
      </c>
      <c r="J494">
        <v>0.23</v>
      </c>
      <c r="L494">
        <v>0.08</v>
      </c>
      <c r="N494">
        <v>125</v>
      </c>
      <c r="O494">
        <v>47.5</v>
      </c>
    </row>
    <row r="495" spans="1:15" hidden="1" x14ac:dyDescent="0.3">
      <c r="A495" t="s">
        <v>46</v>
      </c>
      <c r="B495" t="s">
        <v>67</v>
      </c>
      <c r="C495" s="1">
        <v>43565</v>
      </c>
      <c r="D495" s="2">
        <f t="shared" si="14"/>
        <v>4</v>
      </c>
      <c r="E495" s="2">
        <f t="shared" si="15"/>
        <v>2019</v>
      </c>
      <c r="F495">
        <v>3.13</v>
      </c>
      <c r="H495">
        <v>6.2E-2</v>
      </c>
      <c r="J495">
        <v>0.15</v>
      </c>
      <c r="L495">
        <v>0.08</v>
      </c>
      <c r="N495">
        <v>141</v>
      </c>
      <c r="O495">
        <v>23.9</v>
      </c>
    </row>
    <row r="496" spans="1:15" hidden="1" x14ac:dyDescent="0.3">
      <c r="A496" t="s">
        <v>46</v>
      </c>
      <c r="B496" t="s">
        <v>67</v>
      </c>
      <c r="C496" s="1">
        <v>43594</v>
      </c>
      <c r="D496" s="2">
        <f t="shared" si="14"/>
        <v>5</v>
      </c>
      <c r="E496" s="2">
        <f t="shared" si="15"/>
        <v>2019</v>
      </c>
      <c r="F496">
        <v>0.89</v>
      </c>
      <c r="H496">
        <v>0.12</v>
      </c>
      <c r="J496">
        <v>0.14000000000000001</v>
      </c>
      <c r="L496">
        <v>0.04</v>
      </c>
      <c r="N496">
        <v>127</v>
      </c>
      <c r="O496">
        <v>2.2000000000000002</v>
      </c>
    </row>
    <row r="497" spans="1:15" hidden="1" x14ac:dyDescent="0.3">
      <c r="A497" t="s">
        <v>46</v>
      </c>
      <c r="B497" t="s">
        <v>67</v>
      </c>
      <c r="C497" s="1">
        <v>43627</v>
      </c>
      <c r="D497" s="2">
        <f t="shared" si="14"/>
        <v>6</v>
      </c>
      <c r="E497" s="2">
        <f t="shared" si="15"/>
        <v>2019</v>
      </c>
      <c r="F497">
        <v>0.93</v>
      </c>
      <c r="H497">
        <v>7.0000000000000007E-2</v>
      </c>
      <c r="J497">
        <v>0.14000000000000001</v>
      </c>
      <c r="L497">
        <v>0.05</v>
      </c>
      <c r="N497">
        <v>102</v>
      </c>
      <c r="O497">
        <v>7.4</v>
      </c>
    </row>
    <row r="498" spans="1:15" hidden="1" x14ac:dyDescent="0.3">
      <c r="A498" t="s">
        <v>46</v>
      </c>
      <c r="B498" t="s">
        <v>67</v>
      </c>
      <c r="C498" s="1">
        <v>43654</v>
      </c>
      <c r="D498" s="2">
        <f t="shared" si="14"/>
        <v>7</v>
      </c>
      <c r="E498" s="2">
        <f t="shared" si="15"/>
        <v>2019</v>
      </c>
      <c r="F498">
        <v>0.61</v>
      </c>
      <c r="H498">
        <v>0.13700000000000001</v>
      </c>
      <c r="J498">
        <v>0.22</v>
      </c>
      <c r="L498">
        <v>5.1999999999999998E-2</v>
      </c>
      <c r="N498">
        <v>120</v>
      </c>
      <c r="O498">
        <v>3.8</v>
      </c>
    </row>
    <row r="499" spans="1:15" hidden="1" x14ac:dyDescent="0.3">
      <c r="A499" t="s">
        <v>46</v>
      </c>
      <c r="B499" t="s">
        <v>67</v>
      </c>
      <c r="C499" s="1">
        <v>43685</v>
      </c>
      <c r="D499" s="2">
        <f t="shared" si="14"/>
        <v>8</v>
      </c>
      <c r="E499" s="2">
        <f t="shared" si="15"/>
        <v>2019</v>
      </c>
      <c r="F499">
        <v>2.2799999999999998</v>
      </c>
      <c r="H499">
        <v>0.125</v>
      </c>
      <c r="J499">
        <v>0.193</v>
      </c>
      <c r="L499">
        <v>0.06</v>
      </c>
      <c r="N499">
        <v>128</v>
      </c>
      <c r="O499">
        <v>4.0999999999999996</v>
      </c>
    </row>
    <row r="500" spans="1:15" hidden="1" x14ac:dyDescent="0.3">
      <c r="A500" t="s">
        <v>46</v>
      </c>
      <c r="B500" t="s">
        <v>67</v>
      </c>
      <c r="C500" s="1">
        <v>43714</v>
      </c>
      <c r="D500" s="2">
        <f t="shared" si="14"/>
        <v>9</v>
      </c>
      <c r="E500" s="2">
        <f t="shared" si="15"/>
        <v>2019</v>
      </c>
      <c r="F500">
        <v>1.03</v>
      </c>
      <c r="H500">
        <v>0.13</v>
      </c>
      <c r="J500">
        <v>0.183</v>
      </c>
      <c r="L500">
        <v>0.05</v>
      </c>
      <c r="N500">
        <v>140</v>
      </c>
      <c r="O500">
        <v>2.4</v>
      </c>
    </row>
    <row r="501" spans="1:15" hidden="1" x14ac:dyDescent="0.3">
      <c r="A501" t="s">
        <v>46</v>
      </c>
      <c r="B501" t="s">
        <v>67</v>
      </c>
      <c r="C501" s="1">
        <v>43745</v>
      </c>
      <c r="D501" s="2">
        <f t="shared" si="14"/>
        <v>10</v>
      </c>
      <c r="E501" s="2">
        <f t="shared" si="15"/>
        <v>2019</v>
      </c>
      <c r="F501">
        <v>1.04</v>
      </c>
      <c r="H501">
        <v>0.15</v>
      </c>
      <c r="J501">
        <v>0.19</v>
      </c>
      <c r="L501">
        <v>5.3999999999999999E-2</v>
      </c>
      <c r="N501">
        <v>131</v>
      </c>
      <c r="O501">
        <v>2.2000000000000002</v>
      </c>
    </row>
    <row r="502" spans="1:15" hidden="1" x14ac:dyDescent="0.3">
      <c r="A502" t="s">
        <v>46</v>
      </c>
      <c r="B502" t="s">
        <v>67</v>
      </c>
      <c r="C502" s="1">
        <v>43775</v>
      </c>
      <c r="D502" s="2">
        <f t="shared" si="14"/>
        <v>11</v>
      </c>
      <c r="E502" s="2">
        <f t="shared" si="15"/>
        <v>2019</v>
      </c>
      <c r="F502">
        <v>1.22</v>
      </c>
      <c r="H502">
        <v>0.31</v>
      </c>
      <c r="J502">
        <v>0.32</v>
      </c>
      <c r="L502">
        <v>6.9000000000000006E-2</v>
      </c>
      <c r="N502">
        <v>137</v>
      </c>
      <c r="O502">
        <v>2.9</v>
      </c>
    </row>
    <row r="503" spans="1:15" hidden="1" x14ac:dyDescent="0.3">
      <c r="A503" t="s">
        <v>46</v>
      </c>
      <c r="B503" t="s">
        <v>67</v>
      </c>
      <c r="C503" s="1">
        <v>43804</v>
      </c>
      <c r="D503" s="2">
        <f t="shared" si="14"/>
        <v>12</v>
      </c>
      <c r="E503" s="2">
        <f t="shared" si="15"/>
        <v>2019</v>
      </c>
      <c r="F503">
        <v>0.73</v>
      </c>
      <c r="H503">
        <v>0.32</v>
      </c>
      <c r="J503">
        <v>0.28999999999999998</v>
      </c>
      <c r="L503">
        <v>0.1</v>
      </c>
      <c r="M503" t="s">
        <v>74</v>
      </c>
      <c r="N503">
        <v>198</v>
      </c>
      <c r="O503">
        <v>5.5</v>
      </c>
    </row>
    <row r="504" spans="1:15" hidden="1" x14ac:dyDescent="0.3">
      <c r="A504" t="s">
        <v>47</v>
      </c>
      <c r="B504" t="s">
        <v>72</v>
      </c>
      <c r="C504" s="1">
        <v>43116</v>
      </c>
      <c r="D504" s="2">
        <f t="shared" si="14"/>
        <v>1</v>
      </c>
      <c r="E504" s="2">
        <f t="shared" si="15"/>
        <v>2018</v>
      </c>
      <c r="F504">
        <v>1.1000000000000001</v>
      </c>
      <c r="H504">
        <v>0.18</v>
      </c>
      <c r="J504">
        <v>0.47</v>
      </c>
      <c r="L504">
        <v>0.08</v>
      </c>
      <c r="N504">
        <v>28082</v>
      </c>
      <c r="O504">
        <v>9.8000000000000007</v>
      </c>
    </row>
    <row r="505" spans="1:15" hidden="1" x14ac:dyDescent="0.3">
      <c r="A505" t="s">
        <v>47</v>
      </c>
      <c r="B505" t="s">
        <v>72</v>
      </c>
      <c r="C505" s="1">
        <v>43144</v>
      </c>
      <c r="D505" s="2">
        <f t="shared" si="14"/>
        <v>2</v>
      </c>
      <c r="E505" s="2">
        <f t="shared" si="15"/>
        <v>2018</v>
      </c>
      <c r="F505">
        <v>2.2400000000000002</v>
      </c>
      <c r="H505">
        <v>0.14000000000000001</v>
      </c>
      <c r="J505">
        <v>0.47</v>
      </c>
      <c r="L505">
        <v>0.08</v>
      </c>
      <c r="N505">
        <v>28312</v>
      </c>
      <c r="O505">
        <v>6.3</v>
      </c>
    </row>
    <row r="506" spans="1:15" hidden="1" x14ac:dyDescent="0.3">
      <c r="A506" t="s">
        <v>47</v>
      </c>
      <c r="B506" t="s">
        <v>72</v>
      </c>
      <c r="C506" s="1">
        <v>43175</v>
      </c>
      <c r="D506" s="2">
        <f t="shared" si="14"/>
        <v>3</v>
      </c>
      <c r="E506" s="2">
        <f t="shared" si="15"/>
        <v>2018</v>
      </c>
      <c r="F506">
        <v>2.12</v>
      </c>
      <c r="H506">
        <v>0.1</v>
      </c>
      <c r="J506">
        <v>0.44</v>
      </c>
      <c r="L506">
        <v>0.1</v>
      </c>
      <c r="N506">
        <v>30390</v>
      </c>
      <c r="O506">
        <v>25.8</v>
      </c>
    </row>
    <row r="507" spans="1:15" hidden="1" x14ac:dyDescent="0.3">
      <c r="A507" t="s">
        <v>47</v>
      </c>
      <c r="B507" t="s">
        <v>72</v>
      </c>
      <c r="C507" s="1">
        <v>43206</v>
      </c>
      <c r="D507" s="2">
        <f t="shared" si="14"/>
        <v>4</v>
      </c>
      <c r="E507" s="2">
        <f t="shared" si="15"/>
        <v>2018</v>
      </c>
      <c r="F507">
        <v>7.8</v>
      </c>
      <c r="H507">
        <v>0.08</v>
      </c>
      <c r="J507">
        <v>0.26</v>
      </c>
      <c r="L507">
        <v>0.13</v>
      </c>
      <c r="N507">
        <v>14704</v>
      </c>
      <c r="O507">
        <v>39.5</v>
      </c>
    </row>
    <row r="508" spans="1:15" hidden="1" x14ac:dyDescent="0.3">
      <c r="A508" t="s">
        <v>47</v>
      </c>
      <c r="B508" t="s">
        <v>72</v>
      </c>
      <c r="C508" s="1">
        <v>43232</v>
      </c>
      <c r="D508" s="2">
        <f t="shared" si="14"/>
        <v>5</v>
      </c>
      <c r="E508" s="2">
        <f t="shared" si="15"/>
        <v>2018</v>
      </c>
      <c r="F508">
        <v>2.67</v>
      </c>
      <c r="H508">
        <v>7.0000000000000007E-2</v>
      </c>
      <c r="J508">
        <v>0.32</v>
      </c>
      <c r="L508">
        <v>0.09</v>
      </c>
      <c r="N508">
        <v>27692</v>
      </c>
      <c r="O508">
        <v>10.5</v>
      </c>
    </row>
    <row r="509" spans="1:15" hidden="1" x14ac:dyDescent="0.3">
      <c r="A509" t="s">
        <v>47</v>
      </c>
      <c r="B509" t="s">
        <v>72</v>
      </c>
      <c r="C509" s="1">
        <v>43263</v>
      </c>
      <c r="D509" s="2">
        <f t="shared" si="14"/>
        <v>6</v>
      </c>
      <c r="E509" s="2">
        <f t="shared" si="15"/>
        <v>2018</v>
      </c>
      <c r="F509">
        <v>2.64</v>
      </c>
      <c r="H509">
        <v>0.05</v>
      </c>
      <c r="J509">
        <v>0.36</v>
      </c>
      <c r="L509">
        <v>0.11</v>
      </c>
      <c r="N509">
        <v>30878</v>
      </c>
      <c r="O509">
        <v>11.3</v>
      </c>
    </row>
    <row r="510" spans="1:15" hidden="1" x14ac:dyDescent="0.3">
      <c r="A510" t="s">
        <v>47</v>
      </c>
      <c r="B510" t="s">
        <v>72</v>
      </c>
      <c r="C510" s="1">
        <v>43293</v>
      </c>
      <c r="D510" s="2">
        <f t="shared" si="14"/>
        <v>7</v>
      </c>
      <c r="E510" s="2">
        <f t="shared" si="15"/>
        <v>2018</v>
      </c>
      <c r="F510">
        <v>1.97</v>
      </c>
      <c r="H510">
        <v>7.0000000000000007E-2</v>
      </c>
      <c r="J510">
        <v>0.39</v>
      </c>
      <c r="L510">
        <v>0.11</v>
      </c>
      <c r="N510">
        <v>34915</v>
      </c>
      <c r="O510">
        <v>11.1</v>
      </c>
    </row>
    <row r="511" spans="1:15" hidden="1" x14ac:dyDescent="0.3">
      <c r="A511" t="s">
        <v>47</v>
      </c>
      <c r="B511" t="s">
        <v>72</v>
      </c>
      <c r="C511" s="1">
        <v>43321</v>
      </c>
      <c r="D511" s="2">
        <f t="shared" si="14"/>
        <v>8</v>
      </c>
      <c r="E511" s="2">
        <f t="shared" si="15"/>
        <v>2018</v>
      </c>
      <c r="F511">
        <v>1.73</v>
      </c>
      <c r="H511">
        <v>0.08</v>
      </c>
      <c r="J511">
        <v>0.374</v>
      </c>
      <c r="L511">
        <v>0.128</v>
      </c>
      <c r="N511">
        <v>33866</v>
      </c>
      <c r="O511">
        <v>12.1</v>
      </c>
    </row>
    <row r="512" spans="1:15" hidden="1" x14ac:dyDescent="0.3">
      <c r="A512" t="s">
        <v>47</v>
      </c>
      <c r="B512" t="s">
        <v>72</v>
      </c>
      <c r="C512" s="1">
        <v>43363</v>
      </c>
      <c r="D512" s="2">
        <f t="shared" si="14"/>
        <v>9</v>
      </c>
      <c r="E512" s="2">
        <f t="shared" si="15"/>
        <v>2018</v>
      </c>
      <c r="F512">
        <v>1.24</v>
      </c>
      <c r="H512">
        <v>0.09</v>
      </c>
      <c r="J512">
        <v>0.34</v>
      </c>
      <c r="L512">
        <v>0.11</v>
      </c>
      <c r="N512">
        <v>35905</v>
      </c>
      <c r="O512">
        <v>13.5</v>
      </c>
    </row>
    <row r="513" spans="1:15" hidden="1" x14ac:dyDescent="0.3">
      <c r="A513" t="s">
        <v>47</v>
      </c>
      <c r="B513" t="s">
        <v>72</v>
      </c>
      <c r="C513" s="1">
        <v>43392</v>
      </c>
      <c r="D513" s="2">
        <f t="shared" si="14"/>
        <v>10</v>
      </c>
      <c r="E513" s="2">
        <f t="shared" si="15"/>
        <v>2018</v>
      </c>
      <c r="F513">
        <v>2.48</v>
      </c>
      <c r="H513">
        <v>0.08</v>
      </c>
      <c r="J513">
        <v>0.3</v>
      </c>
      <c r="L513">
        <v>0.1</v>
      </c>
      <c r="N513">
        <v>36464</v>
      </c>
      <c r="O513">
        <v>1.4</v>
      </c>
    </row>
    <row r="514" spans="1:15" hidden="1" x14ac:dyDescent="0.3">
      <c r="A514" t="s">
        <v>47</v>
      </c>
      <c r="B514" t="s">
        <v>72</v>
      </c>
      <c r="C514" s="1">
        <v>43453</v>
      </c>
      <c r="D514" s="2">
        <f t="shared" si="14"/>
        <v>12</v>
      </c>
      <c r="E514" s="2">
        <f t="shared" si="15"/>
        <v>2018</v>
      </c>
      <c r="F514">
        <v>2.2599999999999998</v>
      </c>
      <c r="H514">
        <v>0.151</v>
      </c>
      <c r="J514">
        <v>0.40100000000000002</v>
      </c>
      <c r="L514">
        <v>9.0999999999999998E-2</v>
      </c>
      <c r="N514">
        <v>33710</v>
      </c>
      <c r="O514">
        <v>10</v>
      </c>
    </row>
    <row r="515" spans="1:15" hidden="1" x14ac:dyDescent="0.3">
      <c r="A515" t="s">
        <v>48</v>
      </c>
      <c r="B515" t="s">
        <v>72</v>
      </c>
      <c r="C515" s="1">
        <v>43483</v>
      </c>
      <c r="D515" s="2">
        <f t="shared" ref="D515:D574" si="16">MONTH(C515)</f>
        <v>1</v>
      </c>
      <c r="E515" s="2">
        <f t="shared" ref="E515:E574" si="17">YEAR(C515)</f>
        <v>2019</v>
      </c>
      <c r="F515">
        <v>0.84</v>
      </c>
      <c r="H515">
        <v>0.21</v>
      </c>
      <c r="J515">
        <v>0.57999999999999996</v>
      </c>
      <c r="L515">
        <v>0.09</v>
      </c>
      <c r="N515">
        <v>24899</v>
      </c>
      <c r="O515">
        <v>10.4</v>
      </c>
    </row>
    <row r="516" spans="1:15" hidden="1" x14ac:dyDescent="0.3">
      <c r="A516" t="s">
        <v>48</v>
      </c>
      <c r="B516" t="s">
        <v>72</v>
      </c>
      <c r="C516" s="1">
        <v>43517</v>
      </c>
      <c r="D516" s="2">
        <f t="shared" si="16"/>
        <v>2</v>
      </c>
      <c r="E516" s="2">
        <f t="shared" si="17"/>
        <v>2019</v>
      </c>
      <c r="F516">
        <v>1.56</v>
      </c>
      <c r="H516">
        <v>0.11</v>
      </c>
      <c r="J516">
        <v>0.5</v>
      </c>
      <c r="L516">
        <v>0.221</v>
      </c>
      <c r="N516">
        <v>2082</v>
      </c>
      <c r="O516">
        <v>142.30000000000001</v>
      </c>
    </row>
    <row r="517" spans="1:15" hidden="1" x14ac:dyDescent="0.3">
      <c r="A517" t="s">
        <v>48</v>
      </c>
      <c r="B517" t="s">
        <v>72</v>
      </c>
      <c r="C517" s="1">
        <v>43543</v>
      </c>
      <c r="D517" s="2">
        <f t="shared" si="16"/>
        <v>3</v>
      </c>
      <c r="E517" s="2">
        <f t="shared" si="17"/>
        <v>2019</v>
      </c>
      <c r="F517">
        <v>1.21</v>
      </c>
      <c r="H517">
        <v>0.09</v>
      </c>
      <c r="J517">
        <v>0.311</v>
      </c>
      <c r="L517">
        <v>0.08</v>
      </c>
      <c r="N517">
        <v>8448</v>
      </c>
      <c r="O517">
        <v>21.3</v>
      </c>
    </row>
    <row r="518" spans="1:15" hidden="1" x14ac:dyDescent="0.3">
      <c r="A518" t="s">
        <v>48</v>
      </c>
      <c r="B518" t="s">
        <v>72</v>
      </c>
      <c r="C518" s="1">
        <v>43572</v>
      </c>
      <c r="D518" s="2">
        <f t="shared" si="16"/>
        <v>4</v>
      </c>
      <c r="E518" s="2">
        <f t="shared" si="17"/>
        <v>2019</v>
      </c>
      <c r="F518">
        <v>2.2000000000000002</v>
      </c>
      <c r="H518">
        <v>7.0000000000000007E-2</v>
      </c>
      <c r="J518">
        <v>0.19</v>
      </c>
      <c r="L518">
        <v>0.08</v>
      </c>
      <c r="N518">
        <v>5961</v>
      </c>
      <c r="O518">
        <v>24.1</v>
      </c>
    </row>
    <row r="519" spans="1:15" hidden="1" x14ac:dyDescent="0.3">
      <c r="A519" t="s">
        <v>48</v>
      </c>
      <c r="B519" t="s">
        <v>72</v>
      </c>
      <c r="C519" s="1">
        <v>43601</v>
      </c>
      <c r="D519" s="2">
        <f t="shared" si="16"/>
        <v>5</v>
      </c>
      <c r="E519" s="2">
        <f t="shared" si="17"/>
        <v>2019</v>
      </c>
      <c r="F519">
        <v>1.72</v>
      </c>
      <c r="H519">
        <v>0.09</v>
      </c>
      <c r="J519">
        <v>0.14000000000000001</v>
      </c>
      <c r="L519">
        <v>0.09</v>
      </c>
      <c r="N519">
        <v>18706</v>
      </c>
      <c r="O519">
        <v>21.6</v>
      </c>
    </row>
    <row r="520" spans="1:15" hidden="1" x14ac:dyDescent="0.3">
      <c r="A520" t="s">
        <v>48</v>
      </c>
      <c r="B520" t="s">
        <v>72</v>
      </c>
      <c r="C520" s="1">
        <v>43629</v>
      </c>
      <c r="D520" s="2">
        <f t="shared" si="16"/>
        <v>6</v>
      </c>
      <c r="E520" s="2">
        <f t="shared" si="17"/>
        <v>2019</v>
      </c>
      <c r="F520">
        <v>2.7</v>
      </c>
      <c r="H520">
        <v>7.0000000000000007E-2</v>
      </c>
      <c r="J520">
        <v>0.24</v>
      </c>
      <c r="L520">
        <v>0.09</v>
      </c>
      <c r="N520">
        <v>20289</v>
      </c>
      <c r="O520">
        <v>21.4</v>
      </c>
    </row>
    <row r="521" spans="1:15" hidden="1" x14ac:dyDescent="0.3">
      <c r="A521" t="s">
        <v>48</v>
      </c>
      <c r="B521" t="s">
        <v>72</v>
      </c>
      <c r="C521" s="1">
        <v>43661</v>
      </c>
      <c r="D521" s="2">
        <f t="shared" si="16"/>
        <v>7</v>
      </c>
      <c r="E521" s="2">
        <f t="shared" si="17"/>
        <v>2019</v>
      </c>
      <c r="F521">
        <v>1.68</v>
      </c>
      <c r="H521">
        <v>8.6999999999999994E-2</v>
      </c>
      <c r="J521">
        <v>0.252</v>
      </c>
      <c r="L521">
        <v>0.1</v>
      </c>
      <c r="N521">
        <v>26522</v>
      </c>
      <c r="O521">
        <v>9.9</v>
      </c>
    </row>
    <row r="522" spans="1:15" hidden="1" x14ac:dyDescent="0.3">
      <c r="A522" t="s">
        <v>48</v>
      </c>
      <c r="B522" t="s">
        <v>72</v>
      </c>
      <c r="C522" s="1">
        <v>43690</v>
      </c>
      <c r="D522" s="2">
        <f t="shared" si="16"/>
        <v>8</v>
      </c>
      <c r="E522" s="2">
        <f t="shared" si="17"/>
        <v>2019</v>
      </c>
      <c r="F522">
        <v>1.25</v>
      </c>
      <c r="H522">
        <v>0.06</v>
      </c>
      <c r="J522">
        <v>0.20699999999999999</v>
      </c>
      <c r="L522">
        <v>0.104</v>
      </c>
      <c r="N522">
        <v>29524</v>
      </c>
      <c r="O522">
        <v>20.9</v>
      </c>
    </row>
    <row r="523" spans="1:15" hidden="1" x14ac:dyDescent="0.3">
      <c r="A523" t="s">
        <v>48</v>
      </c>
      <c r="B523" t="s">
        <v>72</v>
      </c>
      <c r="C523" s="1">
        <v>43718</v>
      </c>
      <c r="D523" s="2">
        <f t="shared" si="16"/>
        <v>9</v>
      </c>
      <c r="E523" s="2">
        <f t="shared" si="17"/>
        <v>2019</v>
      </c>
      <c r="F523">
        <v>1.87</v>
      </c>
      <c r="H523">
        <v>0.08</v>
      </c>
      <c r="J523">
        <v>0.248</v>
      </c>
      <c r="L523">
        <v>9.2999999999999999E-2</v>
      </c>
      <c r="N523">
        <v>28886</v>
      </c>
      <c r="O523">
        <v>12.2</v>
      </c>
    </row>
    <row r="524" spans="1:15" x14ac:dyDescent="0.3">
      <c r="A524" t="s">
        <v>48</v>
      </c>
      <c r="B524" t="s">
        <v>72</v>
      </c>
      <c r="C524" s="1">
        <v>43747</v>
      </c>
      <c r="D524" s="2">
        <f t="shared" si="16"/>
        <v>10</v>
      </c>
      <c r="E524" s="2">
        <f t="shared" si="17"/>
        <v>2019</v>
      </c>
      <c r="F524">
        <v>0.86</v>
      </c>
      <c r="H524" s="6">
        <v>0.2</v>
      </c>
      <c r="I524" t="s">
        <v>74</v>
      </c>
      <c r="J524">
        <v>15</v>
      </c>
      <c r="K524" t="s">
        <v>74</v>
      </c>
      <c r="L524">
        <v>0.09</v>
      </c>
      <c r="N524">
        <v>31108</v>
      </c>
      <c r="O524">
        <v>5.6</v>
      </c>
    </row>
    <row r="525" spans="1:15" x14ac:dyDescent="0.3">
      <c r="A525" t="s">
        <v>48</v>
      </c>
      <c r="B525" t="s">
        <v>72</v>
      </c>
      <c r="C525" s="1">
        <v>43781</v>
      </c>
      <c r="D525" s="2">
        <f t="shared" si="16"/>
        <v>11</v>
      </c>
      <c r="E525" s="2">
        <f t="shared" si="17"/>
        <v>2019</v>
      </c>
      <c r="F525">
        <v>0.7</v>
      </c>
      <c r="H525" s="6">
        <v>0.2</v>
      </c>
      <c r="I525" t="s">
        <v>74</v>
      </c>
      <c r="J525">
        <v>15</v>
      </c>
      <c r="K525" t="s">
        <v>74</v>
      </c>
      <c r="L525">
        <v>7.2999999999999995E-2</v>
      </c>
      <c r="N525">
        <v>32322</v>
      </c>
      <c r="O525">
        <v>5.7</v>
      </c>
    </row>
    <row r="526" spans="1:15" x14ac:dyDescent="0.3">
      <c r="A526" t="s">
        <v>48</v>
      </c>
      <c r="B526" t="s">
        <v>72</v>
      </c>
      <c r="C526" s="1">
        <v>43809</v>
      </c>
      <c r="D526" s="2">
        <f t="shared" si="16"/>
        <v>12</v>
      </c>
      <c r="E526" s="2">
        <f t="shared" si="17"/>
        <v>2019</v>
      </c>
      <c r="F526">
        <v>1.02</v>
      </c>
      <c r="H526">
        <v>0.28000000000000003</v>
      </c>
      <c r="J526">
        <v>15</v>
      </c>
      <c r="K526" t="s">
        <v>74</v>
      </c>
      <c r="L526">
        <v>0.1</v>
      </c>
      <c r="M526" t="s">
        <v>74</v>
      </c>
      <c r="N526">
        <v>31336</v>
      </c>
      <c r="O526">
        <v>11.1</v>
      </c>
    </row>
    <row r="527" spans="1:15" hidden="1" x14ac:dyDescent="0.3">
      <c r="A527" t="s">
        <v>49</v>
      </c>
      <c r="B527" t="s">
        <v>71</v>
      </c>
      <c r="C527" s="1">
        <v>43111</v>
      </c>
      <c r="D527" s="2">
        <f t="shared" si="16"/>
        <v>1</v>
      </c>
      <c r="E527" s="2">
        <f t="shared" si="17"/>
        <v>2018</v>
      </c>
      <c r="F527">
        <v>1.86</v>
      </c>
      <c r="H527">
        <v>0.27</v>
      </c>
      <c r="J527">
        <v>0.94</v>
      </c>
      <c r="L527">
        <v>0.2</v>
      </c>
      <c r="N527">
        <v>8281</v>
      </c>
      <c r="O527">
        <v>32.5</v>
      </c>
    </row>
    <row r="528" spans="1:15" hidden="1" x14ac:dyDescent="0.3">
      <c r="A528" t="s">
        <v>49</v>
      </c>
      <c r="B528" t="s">
        <v>71</v>
      </c>
      <c r="C528" s="1">
        <v>43143</v>
      </c>
      <c r="D528" s="2">
        <f t="shared" si="16"/>
        <v>2</v>
      </c>
      <c r="E528" s="2">
        <f t="shared" si="17"/>
        <v>2018</v>
      </c>
      <c r="F528">
        <v>1.91</v>
      </c>
      <c r="H528">
        <v>0.21</v>
      </c>
      <c r="J528">
        <v>0.75</v>
      </c>
      <c r="L528">
        <v>0.16</v>
      </c>
      <c r="N528">
        <v>5915</v>
      </c>
      <c r="O528">
        <v>46.8</v>
      </c>
    </row>
    <row r="529" spans="1:15" hidden="1" x14ac:dyDescent="0.3">
      <c r="A529" t="s">
        <v>49</v>
      </c>
      <c r="B529" t="s">
        <v>71</v>
      </c>
      <c r="C529" s="1">
        <v>43174</v>
      </c>
      <c r="D529" s="2">
        <f t="shared" si="16"/>
        <v>3</v>
      </c>
      <c r="E529" s="2">
        <f t="shared" si="17"/>
        <v>2018</v>
      </c>
      <c r="F529">
        <v>4.93</v>
      </c>
      <c r="H529">
        <v>0.16</v>
      </c>
      <c r="J529">
        <v>0.92</v>
      </c>
      <c r="L529">
        <v>0.15</v>
      </c>
      <c r="N529">
        <v>3391</v>
      </c>
      <c r="O529">
        <v>53.3</v>
      </c>
    </row>
    <row r="530" spans="1:15" hidden="1" x14ac:dyDescent="0.3">
      <c r="A530" t="s">
        <v>49</v>
      </c>
      <c r="B530" t="s">
        <v>71</v>
      </c>
      <c r="C530" s="1">
        <v>43202</v>
      </c>
      <c r="D530" s="2">
        <f t="shared" si="16"/>
        <v>4</v>
      </c>
      <c r="E530" s="2">
        <f t="shared" si="17"/>
        <v>2018</v>
      </c>
      <c r="F530">
        <v>2.76</v>
      </c>
      <c r="H530">
        <v>0.28999999999999998</v>
      </c>
      <c r="J530">
        <v>1.37</v>
      </c>
      <c r="L530">
        <v>0.25</v>
      </c>
      <c r="N530">
        <v>3298</v>
      </c>
      <c r="O530">
        <v>53.6</v>
      </c>
    </row>
    <row r="531" spans="1:15" hidden="1" x14ac:dyDescent="0.3">
      <c r="A531" t="s">
        <v>49</v>
      </c>
      <c r="B531" t="s">
        <v>71</v>
      </c>
      <c r="C531" s="1">
        <v>43231</v>
      </c>
      <c r="D531" s="2">
        <f t="shared" si="16"/>
        <v>5</v>
      </c>
      <c r="E531" s="2">
        <f t="shared" si="17"/>
        <v>2018</v>
      </c>
      <c r="F531">
        <v>9.18</v>
      </c>
      <c r="H531">
        <v>0.08</v>
      </c>
      <c r="J531">
        <v>0.75</v>
      </c>
      <c r="L531">
        <v>0.23</v>
      </c>
      <c r="N531">
        <v>2071</v>
      </c>
      <c r="O531">
        <v>80.599999999999994</v>
      </c>
    </row>
    <row r="532" spans="1:15" hidden="1" x14ac:dyDescent="0.3">
      <c r="A532" t="s">
        <v>49</v>
      </c>
      <c r="B532" t="s">
        <v>71</v>
      </c>
      <c r="C532" s="1">
        <v>43262</v>
      </c>
      <c r="D532" s="2">
        <f t="shared" si="16"/>
        <v>6</v>
      </c>
      <c r="E532" s="2">
        <f t="shared" si="17"/>
        <v>2018</v>
      </c>
      <c r="F532">
        <v>3.17</v>
      </c>
      <c r="H532">
        <v>0.08</v>
      </c>
      <c r="J532">
        <v>0.82</v>
      </c>
      <c r="L532">
        <v>0.21</v>
      </c>
      <c r="N532">
        <v>5978</v>
      </c>
      <c r="O532">
        <v>39.200000000000003</v>
      </c>
    </row>
    <row r="533" spans="1:15" hidden="1" x14ac:dyDescent="0.3">
      <c r="A533" t="s">
        <v>49</v>
      </c>
      <c r="B533" t="s">
        <v>71</v>
      </c>
      <c r="C533" s="1">
        <v>43292</v>
      </c>
      <c r="D533" s="2">
        <f t="shared" si="16"/>
        <v>7</v>
      </c>
      <c r="E533" s="2">
        <f t="shared" si="17"/>
        <v>2018</v>
      </c>
      <c r="F533">
        <v>4.91</v>
      </c>
      <c r="H533">
        <v>0.05</v>
      </c>
      <c r="J533">
        <v>0.59</v>
      </c>
      <c r="L533">
        <v>0.17</v>
      </c>
      <c r="N533">
        <v>11657</v>
      </c>
      <c r="O533">
        <v>24.2</v>
      </c>
    </row>
    <row r="534" spans="1:15" hidden="1" x14ac:dyDescent="0.3">
      <c r="A534" t="s">
        <v>49</v>
      </c>
      <c r="B534" t="s">
        <v>71</v>
      </c>
      <c r="C534" s="1">
        <v>43320</v>
      </c>
      <c r="D534" s="2">
        <f t="shared" si="16"/>
        <v>8</v>
      </c>
      <c r="E534" s="2">
        <f t="shared" si="17"/>
        <v>2018</v>
      </c>
      <c r="F534">
        <v>2.4500000000000002</v>
      </c>
      <c r="H534">
        <v>6.3E-2</v>
      </c>
      <c r="J534">
        <v>0.4</v>
      </c>
      <c r="L534">
        <v>0.154</v>
      </c>
      <c r="N534">
        <v>10027</v>
      </c>
      <c r="O534">
        <v>17.5</v>
      </c>
    </row>
    <row r="535" spans="1:15" hidden="1" x14ac:dyDescent="0.3">
      <c r="A535" t="s">
        <v>49</v>
      </c>
      <c r="B535" t="s">
        <v>71</v>
      </c>
      <c r="C535" s="1">
        <v>43362</v>
      </c>
      <c r="D535" s="2">
        <f t="shared" si="16"/>
        <v>9</v>
      </c>
      <c r="E535" s="2">
        <f t="shared" si="17"/>
        <v>2018</v>
      </c>
      <c r="F535">
        <v>4.26</v>
      </c>
      <c r="H535">
        <v>0.107</v>
      </c>
      <c r="J535">
        <v>0.65</v>
      </c>
      <c r="L535">
        <v>0.251</v>
      </c>
      <c r="N535">
        <v>10679</v>
      </c>
      <c r="O535">
        <v>14.5</v>
      </c>
    </row>
    <row r="536" spans="1:15" hidden="1" x14ac:dyDescent="0.3">
      <c r="A536" t="s">
        <v>49</v>
      </c>
      <c r="B536" t="s">
        <v>71</v>
      </c>
      <c r="C536" s="1">
        <v>43391</v>
      </c>
      <c r="D536" s="2">
        <f t="shared" si="16"/>
        <v>10</v>
      </c>
      <c r="E536" s="2">
        <f t="shared" si="17"/>
        <v>2018</v>
      </c>
      <c r="F536">
        <v>4.21</v>
      </c>
      <c r="H536">
        <v>0.24</v>
      </c>
      <c r="J536">
        <v>0.46</v>
      </c>
      <c r="L536">
        <v>0.193</v>
      </c>
      <c r="N536">
        <v>15435</v>
      </c>
      <c r="O536">
        <v>18.5</v>
      </c>
    </row>
    <row r="537" spans="1:15" hidden="1" x14ac:dyDescent="0.3">
      <c r="A537" t="s">
        <v>49</v>
      </c>
      <c r="B537" t="s">
        <v>71</v>
      </c>
      <c r="C537" s="1">
        <v>43432</v>
      </c>
      <c r="D537" s="2">
        <f t="shared" si="16"/>
        <v>11</v>
      </c>
      <c r="E537" s="2">
        <f t="shared" si="17"/>
        <v>2018</v>
      </c>
      <c r="F537">
        <v>1.57</v>
      </c>
      <c r="H537">
        <v>0.20699999999999999</v>
      </c>
      <c r="J537">
        <v>0.439</v>
      </c>
      <c r="L537">
        <v>0.15</v>
      </c>
      <c r="N537">
        <v>13194</v>
      </c>
      <c r="O537">
        <v>16.3</v>
      </c>
    </row>
    <row r="538" spans="1:15" hidden="1" x14ac:dyDescent="0.3">
      <c r="A538" t="s">
        <v>49</v>
      </c>
      <c r="B538" t="s">
        <v>71</v>
      </c>
      <c r="C538" s="1">
        <v>43452</v>
      </c>
      <c r="D538" s="2">
        <f t="shared" si="16"/>
        <v>12</v>
      </c>
      <c r="E538" s="2">
        <f t="shared" si="17"/>
        <v>2018</v>
      </c>
      <c r="F538">
        <v>0.98</v>
      </c>
      <c r="H538">
        <v>0.24199999999999999</v>
      </c>
      <c r="J538">
        <v>0.56899999999999995</v>
      </c>
      <c r="L538">
        <v>0.122</v>
      </c>
      <c r="N538">
        <v>11692</v>
      </c>
      <c r="O538">
        <v>17.600000000000001</v>
      </c>
    </row>
    <row r="539" spans="1:15" hidden="1" x14ac:dyDescent="0.3">
      <c r="A539" t="s">
        <v>50</v>
      </c>
      <c r="B539" t="s">
        <v>71</v>
      </c>
      <c r="C539" s="1">
        <v>43482</v>
      </c>
      <c r="D539" s="2">
        <f t="shared" si="16"/>
        <v>1</v>
      </c>
      <c r="E539" s="2">
        <f t="shared" si="17"/>
        <v>2019</v>
      </c>
      <c r="F539">
        <v>1.55</v>
      </c>
      <c r="H539">
        <v>0.223</v>
      </c>
      <c r="J539">
        <v>0.77</v>
      </c>
      <c r="L539">
        <v>0.185</v>
      </c>
      <c r="N539">
        <v>5697</v>
      </c>
      <c r="O539">
        <v>59.4</v>
      </c>
    </row>
    <row r="540" spans="1:15" hidden="1" x14ac:dyDescent="0.3">
      <c r="A540" t="s">
        <v>50</v>
      </c>
      <c r="B540" t="s">
        <v>71</v>
      </c>
      <c r="C540" s="1">
        <v>43516</v>
      </c>
      <c r="D540" s="2">
        <f t="shared" si="16"/>
        <v>2</v>
      </c>
      <c r="E540" s="2">
        <f t="shared" si="17"/>
        <v>2019</v>
      </c>
      <c r="F540">
        <v>1.64</v>
      </c>
      <c r="H540">
        <v>0.129</v>
      </c>
      <c r="J540">
        <v>0.502</v>
      </c>
      <c r="L540">
        <v>0.23</v>
      </c>
      <c r="N540">
        <v>1208</v>
      </c>
      <c r="O540">
        <v>96.4</v>
      </c>
    </row>
    <row r="541" spans="1:15" hidden="1" x14ac:dyDescent="0.3">
      <c r="A541" t="s">
        <v>50</v>
      </c>
      <c r="B541" t="s">
        <v>71</v>
      </c>
      <c r="C541" s="1">
        <v>43542</v>
      </c>
      <c r="D541" s="2">
        <f t="shared" si="16"/>
        <v>3</v>
      </c>
      <c r="E541" s="2">
        <f t="shared" si="17"/>
        <v>2019</v>
      </c>
      <c r="F541">
        <v>2.41</v>
      </c>
      <c r="H541">
        <v>0.11</v>
      </c>
      <c r="J541">
        <v>0.45</v>
      </c>
      <c r="L541">
        <v>0.2</v>
      </c>
      <c r="N541">
        <v>1015</v>
      </c>
      <c r="O541">
        <v>72.7</v>
      </c>
    </row>
    <row r="542" spans="1:15" hidden="1" x14ac:dyDescent="0.3">
      <c r="A542" t="s">
        <v>50</v>
      </c>
      <c r="B542" t="s">
        <v>71</v>
      </c>
      <c r="C542" s="1">
        <v>43571</v>
      </c>
      <c r="D542" s="2">
        <f t="shared" si="16"/>
        <v>4</v>
      </c>
      <c r="E542" s="2">
        <f t="shared" si="17"/>
        <v>2019</v>
      </c>
      <c r="F542">
        <v>5.09</v>
      </c>
      <c r="H542">
        <v>0.1</v>
      </c>
      <c r="J542">
        <v>0.33</v>
      </c>
      <c r="L542">
        <v>0.17</v>
      </c>
      <c r="N542">
        <v>1201</v>
      </c>
      <c r="O542">
        <v>57.3</v>
      </c>
    </row>
    <row r="543" spans="1:15" hidden="1" x14ac:dyDescent="0.3">
      <c r="A543" t="s">
        <v>50</v>
      </c>
      <c r="B543" t="s">
        <v>71</v>
      </c>
      <c r="C543" s="1">
        <v>43600</v>
      </c>
      <c r="D543" s="2">
        <f t="shared" si="16"/>
        <v>5</v>
      </c>
      <c r="E543" s="2">
        <f t="shared" si="17"/>
        <v>2019</v>
      </c>
      <c r="F543">
        <v>1.28</v>
      </c>
      <c r="H543">
        <v>0.09</v>
      </c>
      <c r="J543">
        <v>0.3</v>
      </c>
      <c r="L543">
        <v>0.224</v>
      </c>
      <c r="N543">
        <v>1125</v>
      </c>
      <c r="O543">
        <v>76.7</v>
      </c>
    </row>
    <row r="544" spans="1:15" hidden="1" x14ac:dyDescent="0.3">
      <c r="A544" t="s">
        <v>50</v>
      </c>
      <c r="B544" t="s">
        <v>71</v>
      </c>
      <c r="C544" s="1">
        <v>43628</v>
      </c>
      <c r="D544" s="2">
        <f t="shared" si="16"/>
        <v>6</v>
      </c>
      <c r="E544" s="2">
        <f t="shared" si="17"/>
        <v>2019</v>
      </c>
      <c r="F544">
        <v>6.41</v>
      </c>
      <c r="H544">
        <v>6.3E-2</v>
      </c>
      <c r="J544">
        <v>0.42</v>
      </c>
      <c r="L544">
        <v>0.26</v>
      </c>
      <c r="N544">
        <v>1205</v>
      </c>
      <c r="O544">
        <v>55</v>
      </c>
    </row>
    <row r="545" spans="1:15" hidden="1" x14ac:dyDescent="0.3">
      <c r="A545" t="s">
        <v>50</v>
      </c>
      <c r="B545" t="s">
        <v>71</v>
      </c>
      <c r="C545" s="1">
        <v>43658</v>
      </c>
      <c r="D545" s="2">
        <f t="shared" si="16"/>
        <v>7</v>
      </c>
      <c r="E545" s="2">
        <f t="shared" si="17"/>
        <v>2019</v>
      </c>
      <c r="F545">
        <v>7.55</v>
      </c>
      <c r="H545">
        <v>5.2999999999999999E-2</v>
      </c>
      <c r="J545">
        <v>0.44400000000000001</v>
      </c>
      <c r="L545">
        <v>0.19700000000000001</v>
      </c>
      <c r="N545">
        <v>3961</v>
      </c>
      <c r="O545">
        <v>38.200000000000003</v>
      </c>
    </row>
    <row r="546" spans="1:15" hidden="1" x14ac:dyDescent="0.3">
      <c r="A546" t="s">
        <v>50</v>
      </c>
      <c r="B546" t="s">
        <v>71</v>
      </c>
      <c r="C546" s="1">
        <v>43689</v>
      </c>
      <c r="D546" s="2">
        <f t="shared" si="16"/>
        <v>8</v>
      </c>
      <c r="E546" s="2">
        <f t="shared" si="17"/>
        <v>2019</v>
      </c>
      <c r="F546">
        <v>5.68</v>
      </c>
      <c r="H546">
        <v>7.0000000000000007E-2</v>
      </c>
      <c r="J546">
        <v>0.30399999999999999</v>
      </c>
      <c r="L546">
        <v>0.158</v>
      </c>
      <c r="N546">
        <v>9379</v>
      </c>
      <c r="O546">
        <v>23.1</v>
      </c>
    </row>
    <row r="547" spans="1:15" hidden="1" x14ac:dyDescent="0.3">
      <c r="A547" t="s">
        <v>50</v>
      </c>
      <c r="B547" t="s">
        <v>71</v>
      </c>
      <c r="C547" s="1">
        <v>43717</v>
      </c>
      <c r="D547" s="2">
        <f t="shared" si="16"/>
        <v>9</v>
      </c>
      <c r="E547" s="2">
        <f t="shared" si="17"/>
        <v>2019</v>
      </c>
      <c r="F547">
        <v>2.11</v>
      </c>
      <c r="H547">
        <v>7.4999999999999997E-2</v>
      </c>
      <c r="J547">
        <v>0.34</v>
      </c>
      <c r="L547">
        <v>0.14399999999999999</v>
      </c>
      <c r="N547">
        <v>8006</v>
      </c>
      <c r="O547">
        <v>25</v>
      </c>
    </row>
    <row r="548" spans="1:15" x14ac:dyDescent="0.3">
      <c r="A548" t="s">
        <v>50</v>
      </c>
      <c r="B548" t="s">
        <v>71</v>
      </c>
      <c r="C548" s="1">
        <v>43746</v>
      </c>
      <c r="D548" s="2">
        <f t="shared" si="16"/>
        <v>10</v>
      </c>
      <c r="E548" s="2">
        <f t="shared" si="17"/>
        <v>2019</v>
      </c>
      <c r="F548">
        <v>2.92</v>
      </c>
      <c r="H548">
        <v>0.1</v>
      </c>
      <c r="J548">
        <v>3</v>
      </c>
      <c r="K548" t="s">
        <v>74</v>
      </c>
      <c r="L548">
        <v>0.11</v>
      </c>
      <c r="N548">
        <v>7950</v>
      </c>
      <c r="O548">
        <v>13.9</v>
      </c>
    </row>
    <row r="549" spans="1:15" x14ac:dyDescent="0.3">
      <c r="A549" t="s">
        <v>50</v>
      </c>
      <c r="B549" t="s">
        <v>71</v>
      </c>
      <c r="C549" s="1">
        <v>43776</v>
      </c>
      <c r="D549" s="2">
        <f t="shared" si="16"/>
        <v>11</v>
      </c>
      <c r="E549" s="2">
        <f t="shared" si="17"/>
        <v>2019</v>
      </c>
      <c r="F549">
        <v>1.36</v>
      </c>
      <c r="H549">
        <v>0.14000000000000001</v>
      </c>
      <c r="J549">
        <v>3</v>
      </c>
      <c r="K549" t="s">
        <v>74</v>
      </c>
      <c r="L549">
        <v>8.7999999999999995E-2</v>
      </c>
      <c r="N549">
        <v>9280</v>
      </c>
      <c r="O549">
        <v>17.3</v>
      </c>
    </row>
    <row r="550" spans="1:15" hidden="1" x14ac:dyDescent="0.3">
      <c r="A550" t="s">
        <v>50</v>
      </c>
      <c r="B550" t="s">
        <v>71</v>
      </c>
      <c r="C550" s="1">
        <v>43808</v>
      </c>
      <c r="D550" s="2">
        <f t="shared" si="16"/>
        <v>12</v>
      </c>
      <c r="E550" s="2">
        <f t="shared" si="17"/>
        <v>2019</v>
      </c>
      <c r="F550">
        <v>2.4700000000000002</v>
      </c>
      <c r="H550">
        <v>0.28000000000000003</v>
      </c>
      <c r="J550">
        <v>0.63</v>
      </c>
      <c r="L550">
        <v>0.15</v>
      </c>
      <c r="N550">
        <v>11591</v>
      </c>
      <c r="O550">
        <v>28</v>
      </c>
    </row>
    <row r="551" spans="1:15" hidden="1" x14ac:dyDescent="0.3">
      <c r="A551" t="s">
        <v>51</v>
      </c>
      <c r="B551" t="s">
        <v>68</v>
      </c>
      <c r="C551" s="1">
        <v>43109</v>
      </c>
      <c r="D551" s="2">
        <f t="shared" si="16"/>
        <v>1</v>
      </c>
      <c r="E551" s="2">
        <f t="shared" si="17"/>
        <v>2018</v>
      </c>
      <c r="F551">
        <v>1.07</v>
      </c>
      <c r="H551">
        <v>0.09</v>
      </c>
      <c r="J551">
        <v>1.78</v>
      </c>
      <c r="L551">
        <v>0.23</v>
      </c>
      <c r="N551">
        <v>626</v>
      </c>
      <c r="O551">
        <v>1.9</v>
      </c>
    </row>
    <row r="552" spans="1:15" hidden="1" x14ac:dyDescent="0.3">
      <c r="A552" t="s">
        <v>51</v>
      </c>
      <c r="B552" t="s">
        <v>68</v>
      </c>
      <c r="C552" s="1">
        <v>43138</v>
      </c>
      <c r="D552" s="2">
        <f t="shared" si="16"/>
        <v>2</v>
      </c>
      <c r="E552" s="2">
        <f t="shared" si="17"/>
        <v>2018</v>
      </c>
      <c r="F552">
        <v>0.91</v>
      </c>
      <c r="H552">
        <v>0.08</v>
      </c>
      <c r="J552">
        <v>2.2999999999999998</v>
      </c>
      <c r="L552">
        <v>0.27</v>
      </c>
      <c r="N552">
        <v>810</v>
      </c>
      <c r="O552">
        <v>1.7</v>
      </c>
    </row>
    <row r="553" spans="1:15" hidden="1" x14ac:dyDescent="0.3">
      <c r="A553" t="s">
        <v>51</v>
      </c>
      <c r="B553" t="s">
        <v>68</v>
      </c>
      <c r="C553" s="1">
        <v>43172</v>
      </c>
      <c r="D553" s="2">
        <f t="shared" si="16"/>
        <v>3</v>
      </c>
      <c r="E553" s="2">
        <f t="shared" si="17"/>
        <v>2018</v>
      </c>
      <c r="F553">
        <v>1.56</v>
      </c>
      <c r="H553">
        <v>0.06</v>
      </c>
      <c r="J553">
        <v>1.89</v>
      </c>
      <c r="L553">
        <v>0.17</v>
      </c>
      <c r="N553">
        <v>683</v>
      </c>
      <c r="O553">
        <v>2.8</v>
      </c>
    </row>
    <row r="554" spans="1:15" hidden="1" x14ac:dyDescent="0.3">
      <c r="A554" t="s">
        <v>51</v>
      </c>
      <c r="B554" t="s">
        <v>68</v>
      </c>
      <c r="C554" s="1">
        <v>43200</v>
      </c>
      <c r="D554" s="2">
        <f t="shared" si="16"/>
        <v>4</v>
      </c>
      <c r="E554" s="2">
        <f t="shared" si="17"/>
        <v>2018</v>
      </c>
      <c r="F554">
        <v>3.06</v>
      </c>
      <c r="H554">
        <v>0.08</v>
      </c>
      <c r="J554">
        <v>0.53</v>
      </c>
      <c r="L554">
        <v>0.15</v>
      </c>
      <c r="N554">
        <v>203</v>
      </c>
      <c r="O554">
        <v>18.3</v>
      </c>
    </row>
    <row r="555" spans="1:15" hidden="1" x14ac:dyDescent="0.3">
      <c r="A555" t="s">
        <v>51</v>
      </c>
      <c r="B555" t="s">
        <v>68</v>
      </c>
      <c r="C555" s="1">
        <v>43229</v>
      </c>
      <c r="D555" s="2">
        <f t="shared" si="16"/>
        <v>5</v>
      </c>
      <c r="E555" s="2">
        <f t="shared" si="17"/>
        <v>2018</v>
      </c>
      <c r="F555">
        <v>5</v>
      </c>
      <c r="H555">
        <v>0.03</v>
      </c>
      <c r="J555">
        <v>0.42</v>
      </c>
      <c r="L555">
        <v>0.1</v>
      </c>
      <c r="N555">
        <v>279</v>
      </c>
      <c r="O555">
        <v>11.9</v>
      </c>
    </row>
    <row r="556" spans="1:15" hidden="1" x14ac:dyDescent="0.3">
      <c r="A556" t="s">
        <v>51</v>
      </c>
      <c r="B556" t="s">
        <v>68</v>
      </c>
      <c r="C556" s="1">
        <v>43258</v>
      </c>
      <c r="D556" s="2">
        <f t="shared" si="16"/>
        <v>6</v>
      </c>
      <c r="E556" s="2">
        <f t="shared" si="17"/>
        <v>2018</v>
      </c>
      <c r="F556">
        <v>3.93</v>
      </c>
      <c r="H556">
        <v>0.03</v>
      </c>
      <c r="J556">
        <v>0.86</v>
      </c>
      <c r="L556">
        <v>0.18</v>
      </c>
      <c r="N556">
        <v>343</v>
      </c>
      <c r="O556">
        <v>7.2</v>
      </c>
    </row>
    <row r="557" spans="1:15" hidden="1" x14ac:dyDescent="0.3">
      <c r="A557" t="s">
        <v>51</v>
      </c>
      <c r="B557" t="s">
        <v>68</v>
      </c>
      <c r="C557" s="1">
        <v>43290</v>
      </c>
      <c r="D557" s="2">
        <f t="shared" si="16"/>
        <v>7</v>
      </c>
      <c r="E557" s="2">
        <f t="shared" si="17"/>
        <v>2018</v>
      </c>
      <c r="F557">
        <v>7.22</v>
      </c>
      <c r="H557">
        <v>0.02</v>
      </c>
      <c r="J557">
        <v>1.0900000000000001</v>
      </c>
      <c r="L557">
        <v>0.23</v>
      </c>
      <c r="N557">
        <v>615</v>
      </c>
      <c r="O557">
        <v>2.9</v>
      </c>
    </row>
    <row r="558" spans="1:15" hidden="1" x14ac:dyDescent="0.3">
      <c r="A558" t="s">
        <v>51</v>
      </c>
      <c r="B558" t="s">
        <v>68</v>
      </c>
      <c r="C558" s="1">
        <v>43318</v>
      </c>
      <c r="D558" s="2">
        <f t="shared" si="16"/>
        <v>8</v>
      </c>
      <c r="E558" s="2">
        <f t="shared" si="17"/>
        <v>2018</v>
      </c>
      <c r="F558">
        <v>4.3099999999999996</v>
      </c>
      <c r="H558">
        <v>6.3E-2</v>
      </c>
      <c r="J558">
        <v>0.7</v>
      </c>
      <c r="L558">
        <v>0.23</v>
      </c>
      <c r="N558">
        <v>533</v>
      </c>
      <c r="O558">
        <v>4.2</v>
      </c>
    </row>
    <row r="559" spans="1:15" hidden="1" x14ac:dyDescent="0.3">
      <c r="A559" t="s">
        <v>51</v>
      </c>
      <c r="B559" t="s">
        <v>68</v>
      </c>
      <c r="C559" s="1">
        <v>43360</v>
      </c>
      <c r="D559" s="2">
        <f t="shared" si="16"/>
        <v>9</v>
      </c>
      <c r="E559" s="2">
        <f t="shared" si="17"/>
        <v>2018</v>
      </c>
      <c r="F559">
        <v>2.6</v>
      </c>
      <c r="H559">
        <v>7.0000000000000007E-2</v>
      </c>
      <c r="J559">
        <v>1.1399999999999999</v>
      </c>
      <c r="L559">
        <v>0.39</v>
      </c>
      <c r="N559">
        <v>831</v>
      </c>
      <c r="O559">
        <v>4.9000000000000004</v>
      </c>
    </row>
    <row r="560" spans="1:15" hidden="1" x14ac:dyDescent="0.3">
      <c r="A560" t="s">
        <v>51</v>
      </c>
      <c r="B560" t="s">
        <v>68</v>
      </c>
      <c r="C560" s="1">
        <v>43389</v>
      </c>
      <c r="D560" s="2">
        <f t="shared" si="16"/>
        <v>10</v>
      </c>
      <c r="E560" s="2">
        <f t="shared" si="17"/>
        <v>2018</v>
      </c>
      <c r="F560">
        <v>2.46</v>
      </c>
      <c r="H560">
        <v>7.0000000000000007E-2</v>
      </c>
      <c r="J560">
        <v>2.44</v>
      </c>
      <c r="L560">
        <v>0.35</v>
      </c>
      <c r="N560">
        <v>673</v>
      </c>
      <c r="O560">
        <v>0.5</v>
      </c>
    </row>
    <row r="561" spans="1:15" hidden="1" x14ac:dyDescent="0.3">
      <c r="A561" t="s">
        <v>51</v>
      </c>
      <c r="B561" t="s">
        <v>68</v>
      </c>
      <c r="C561" s="1">
        <v>43431</v>
      </c>
      <c r="D561" s="2">
        <f t="shared" si="16"/>
        <v>11</v>
      </c>
      <c r="E561" s="2">
        <f t="shared" si="17"/>
        <v>2018</v>
      </c>
      <c r="F561">
        <v>1.1000000000000001</v>
      </c>
      <c r="H561">
        <v>0.11700000000000001</v>
      </c>
      <c r="J561">
        <v>2.0299999999999998</v>
      </c>
      <c r="L561">
        <v>0.27100000000000002</v>
      </c>
      <c r="N561">
        <v>590</v>
      </c>
      <c r="O561">
        <v>1.1000000000000001</v>
      </c>
    </row>
    <row r="562" spans="1:15" hidden="1" x14ac:dyDescent="0.3">
      <c r="A562" t="s">
        <v>51</v>
      </c>
      <c r="B562" t="s">
        <v>68</v>
      </c>
      <c r="C562" s="1">
        <v>43447</v>
      </c>
      <c r="D562" s="2">
        <f t="shared" si="16"/>
        <v>12</v>
      </c>
      <c r="E562" s="2">
        <f t="shared" si="17"/>
        <v>2018</v>
      </c>
      <c r="F562">
        <v>0.76</v>
      </c>
      <c r="H562">
        <v>0.16500000000000001</v>
      </c>
      <c r="J562">
        <v>2.4500000000000002</v>
      </c>
      <c r="L562">
        <v>0.28999999999999998</v>
      </c>
      <c r="N562">
        <v>662</v>
      </c>
      <c r="O562">
        <v>3.2</v>
      </c>
    </row>
    <row r="563" spans="1:15" hidden="1" x14ac:dyDescent="0.3">
      <c r="A563" t="s">
        <v>52</v>
      </c>
      <c r="B563" t="s">
        <v>68</v>
      </c>
      <c r="C563" s="1">
        <v>43480</v>
      </c>
      <c r="D563" s="2">
        <f t="shared" si="16"/>
        <v>1</v>
      </c>
      <c r="E563" s="2">
        <f t="shared" si="17"/>
        <v>2019</v>
      </c>
      <c r="F563">
        <v>0.84</v>
      </c>
      <c r="H563">
        <v>0.2</v>
      </c>
      <c r="J563">
        <v>3.6</v>
      </c>
      <c r="L563">
        <v>0.37</v>
      </c>
      <c r="N563">
        <v>878</v>
      </c>
      <c r="O563">
        <v>8.1</v>
      </c>
    </row>
    <row r="564" spans="1:15" hidden="1" x14ac:dyDescent="0.3">
      <c r="A564" t="s">
        <v>52</v>
      </c>
      <c r="B564" t="s">
        <v>68</v>
      </c>
      <c r="C564" s="1">
        <v>43511</v>
      </c>
      <c r="D564" s="2">
        <f t="shared" si="16"/>
        <v>2</v>
      </c>
      <c r="E564" s="2">
        <f t="shared" si="17"/>
        <v>2019</v>
      </c>
      <c r="F564">
        <v>2.29</v>
      </c>
      <c r="H564">
        <v>0.09</v>
      </c>
      <c r="J564">
        <v>1.03</v>
      </c>
      <c r="L564">
        <v>0.153</v>
      </c>
      <c r="N564">
        <v>276</v>
      </c>
      <c r="O564">
        <v>24.4</v>
      </c>
    </row>
    <row r="565" spans="1:15" hidden="1" x14ac:dyDescent="0.3">
      <c r="A565" t="s">
        <v>52</v>
      </c>
      <c r="B565" t="s">
        <v>68</v>
      </c>
      <c r="C565" s="1">
        <v>43538</v>
      </c>
      <c r="D565" s="2">
        <f t="shared" si="16"/>
        <v>3</v>
      </c>
      <c r="E565" s="2">
        <f t="shared" si="17"/>
        <v>2019</v>
      </c>
      <c r="F565">
        <v>2.6</v>
      </c>
      <c r="H565">
        <v>0.05</v>
      </c>
      <c r="I565" t="s">
        <v>74</v>
      </c>
      <c r="J565">
        <v>0.54</v>
      </c>
      <c r="L565">
        <v>7.0000000000000007E-2</v>
      </c>
      <c r="N565">
        <v>194</v>
      </c>
      <c r="O565">
        <v>7.2</v>
      </c>
    </row>
    <row r="566" spans="1:15" hidden="1" x14ac:dyDescent="0.3">
      <c r="A566" t="s">
        <v>52</v>
      </c>
      <c r="B566" t="s">
        <v>68</v>
      </c>
      <c r="C566" s="1">
        <v>43567</v>
      </c>
      <c r="D566" s="2">
        <f t="shared" si="16"/>
        <v>4</v>
      </c>
      <c r="E566" s="2">
        <f t="shared" si="17"/>
        <v>2019</v>
      </c>
      <c r="F566">
        <v>1.59</v>
      </c>
      <c r="H566">
        <v>0.05</v>
      </c>
      <c r="I566" t="s">
        <v>74</v>
      </c>
      <c r="J566">
        <v>0.42</v>
      </c>
      <c r="L566">
        <v>0.1</v>
      </c>
      <c r="N566">
        <v>195</v>
      </c>
      <c r="O566">
        <v>8.4</v>
      </c>
    </row>
    <row r="567" spans="1:15" hidden="1" x14ac:dyDescent="0.3">
      <c r="A567" t="s">
        <v>52</v>
      </c>
      <c r="B567" t="s">
        <v>68</v>
      </c>
      <c r="C567" s="1">
        <v>43598</v>
      </c>
      <c r="D567" s="2">
        <f t="shared" si="16"/>
        <v>5</v>
      </c>
      <c r="E567" s="2">
        <f t="shared" si="17"/>
        <v>2019</v>
      </c>
      <c r="F567">
        <v>1.03</v>
      </c>
      <c r="H567">
        <v>0.05</v>
      </c>
      <c r="I567" t="s">
        <v>74</v>
      </c>
      <c r="J567">
        <v>0.36</v>
      </c>
      <c r="L567">
        <v>0.08</v>
      </c>
      <c r="N567">
        <v>214</v>
      </c>
      <c r="O567">
        <v>4.5</v>
      </c>
    </row>
    <row r="568" spans="1:15" hidden="1" x14ac:dyDescent="0.3">
      <c r="A568" t="s">
        <v>52</v>
      </c>
      <c r="B568" t="s">
        <v>68</v>
      </c>
      <c r="C568" s="1">
        <v>43626</v>
      </c>
      <c r="D568" s="2">
        <f t="shared" si="16"/>
        <v>6</v>
      </c>
      <c r="E568" s="2">
        <f t="shared" si="17"/>
        <v>2019</v>
      </c>
      <c r="F568">
        <v>2.85</v>
      </c>
      <c r="H568">
        <v>0.05</v>
      </c>
      <c r="I568" t="s">
        <v>74</v>
      </c>
      <c r="J568">
        <v>0.18</v>
      </c>
      <c r="L568">
        <v>0.09</v>
      </c>
      <c r="N568">
        <v>95</v>
      </c>
      <c r="O568">
        <v>5.2</v>
      </c>
    </row>
    <row r="569" spans="1:15" hidden="1" x14ac:dyDescent="0.3">
      <c r="A569" t="s">
        <v>52</v>
      </c>
      <c r="B569" t="s">
        <v>68</v>
      </c>
      <c r="C569" s="1">
        <v>43656</v>
      </c>
      <c r="D569" s="2">
        <f t="shared" si="16"/>
        <v>7</v>
      </c>
      <c r="E569" s="2">
        <f t="shared" si="17"/>
        <v>2019</v>
      </c>
      <c r="F569">
        <v>4.0599999999999996</v>
      </c>
      <c r="H569">
        <v>5.7000000000000002E-2</v>
      </c>
      <c r="J569">
        <v>0.63</v>
      </c>
      <c r="L569">
        <v>0.113</v>
      </c>
      <c r="N569">
        <v>323</v>
      </c>
      <c r="O569">
        <v>6.1</v>
      </c>
    </row>
    <row r="570" spans="1:15" hidden="1" x14ac:dyDescent="0.3">
      <c r="A570" t="s">
        <v>52</v>
      </c>
      <c r="B570" t="s">
        <v>68</v>
      </c>
      <c r="C570" s="1">
        <v>43684</v>
      </c>
      <c r="D570" s="2">
        <f t="shared" si="16"/>
        <v>8</v>
      </c>
      <c r="E570" s="2">
        <f t="shared" si="17"/>
        <v>2019</v>
      </c>
      <c r="F570">
        <v>3.87</v>
      </c>
      <c r="H570">
        <v>0.05</v>
      </c>
      <c r="I570" t="s">
        <v>74</v>
      </c>
      <c r="J570">
        <v>0.59499999999999997</v>
      </c>
      <c r="L570">
        <v>0.156</v>
      </c>
      <c r="N570">
        <v>371</v>
      </c>
      <c r="O570">
        <v>4.0999999999999996</v>
      </c>
    </row>
    <row r="571" spans="1:15" hidden="1" x14ac:dyDescent="0.3">
      <c r="A571" t="s">
        <v>52</v>
      </c>
      <c r="B571" t="s">
        <v>68</v>
      </c>
      <c r="C571" s="1">
        <v>43713</v>
      </c>
      <c r="D571" s="2">
        <f t="shared" si="16"/>
        <v>9</v>
      </c>
      <c r="E571" s="2">
        <f t="shared" si="17"/>
        <v>2019</v>
      </c>
      <c r="F571">
        <v>10.4</v>
      </c>
      <c r="H571">
        <v>0.05</v>
      </c>
      <c r="I571" t="s">
        <v>74</v>
      </c>
      <c r="J571">
        <v>0.74</v>
      </c>
      <c r="L571">
        <v>0.16600000000000001</v>
      </c>
      <c r="N571">
        <v>246</v>
      </c>
      <c r="O571">
        <v>6.9</v>
      </c>
    </row>
    <row r="572" spans="1:15" hidden="1" x14ac:dyDescent="0.3">
      <c r="A572" t="s">
        <v>52</v>
      </c>
      <c r="B572" t="s">
        <v>68</v>
      </c>
      <c r="C572" s="1">
        <v>43742</v>
      </c>
      <c r="D572" s="2">
        <f t="shared" si="16"/>
        <v>10</v>
      </c>
      <c r="E572" s="2">
        <f t="shared" si="17"/>
        <v>2019</v>
      </c>
      <c r="F572">
        <v>3.27</v>
      </c>
      <c r="H572" s="6">
        <v>0.2</v>
      </c>
      <c r="I572" t="s">
        <v>74</v>
      </c>
      <c r="J572" t="s">
        <v>9</v>
      </c>
      <c r="L572">
        <v>0.13</v>
      </c>
      <c r="N572">
        <v>163</v>
      </c>
      <c r="O572">
        <v>6</v>
      </c>
    </row>
    <row r="573" spans="1:15" hidden="1" x14ac:dyDescent="0.3">
      <c r="A573" t="s">
        <v>52</v>
      </c>
      <c r="B573" t="s">
        <v>68</v>
      </c>
      <c r="C573" s="1">
        <v>43774</v>
      </c>
      <c r="D573" s="2">
        <f t="shared" si="16"/>
        <v>11</v>
      </c>
      <c r="E573" s="2">
        <f t="shared" si="17"/>
        <v>2019</v>
      </c>
      <c r="F573">
        <v>3.03</v>
      </c>
      <c r="H573" s="6">
        <v>0.2</v>
      </c>
      <c r="I573" t="s">
        <v>74</v>
      </c>
      <c r="J573">
        <v>1.3</v>
      </c>
      <c r="L573">
        <v>0.16</v>
      </c>
      <c r="N573">
        <v>355</v>
      </c>
      <c r="O573">
        <v>3</v>
      </c>
    </row>
    <row r="574" spans="1:15" hidden="1" x14ac:dyDescent="0.3">
      <c r="A574" t="s">
        <v>52</v>
      </c>
      <c r="B574" t="s">
        <v>68</v>
      </c>
      <c r="C574" s="1">
        <v>43803</v>
      </c>
      <c r="D574" s="2">
        <f t="shared" si="16"/>
        <v>12</v>
      </c>
      <c r="E574" s="2">
        <f t="shared" si="17"/>
        <v>2019</v>
      </c>
      <c r="F574">
        <v>1.52</v>
      </c>
      <c r="H574">
        <v>0.23</v>
      </c>
      <c r="J574">
        <v>2.9</v>
      </c>
      <c r="L574">
        <v>0.22</v>
      </c>
      <c r="N574">
        <v>773</v>
      </c>
      <c r="O574">
        <v>1.8</v>
      </c>
    </row>
  </sheetData>
  <autoFilter ref="A1:O574" xr:uid="{8C79B323-32D3-4C91-9A35-7285907C4B34}">
    <filterColumn colId="2">
      <filters>
        <dateGroupItem year="2019" dateTimeGrouping="year"/>
      </filters>
    </filterColumn>
    <filterColumn colId="1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C845-DD77-4E6E-9D50-86F8F2FFF6C5}">
  <dimension ref="A1:U49"/>
  <sheetViews>
    <sheetView workbookViewId="0">
      <selection activeCell="E2" sqref="E2"/>
    </sheetView>
  </sheetViews>
  <sheetFormatPr defaultRowHeight="14.4" x14ac:dyDescent="0.3"/>
  <cols>
    <col min="2" max="2" width="10.6640625" bestFit="1" customWidth="1"/>
    <col min="3" max="4" width="10.6640625" style="2" customWidth="1"/>
    <col min="14" max="14" width="13.109375" bestFit="1" customWidth="1"/>
    <col min="15" max="15" width="15" bestFit="1" customWidth="1"/>
    <col min="16" max="16" width="23.5546875" bestFit="1" customWidth="1"/>
    <col min="17" max="17" width="27.33203125" bestFit="1" customWidth="1"/>
    <col min="18" max="18" width="18.44140625" bestFit="1" customWidth="1"/>
    <col min="19" max="19" width="23.5546875" bestFit="1" customWidth="1"/>
    <col min="20" max="20" width="26.109375" bestFit="1" customWidth="1"/>
    <col min="21" max="21" width="15.44140625" bestFit="1" customWidth="1"/>
    <col min="22" max="22" width="25" bestFit="1" customWidth="1"/>
    <col min="23" max="23" width="5" bestFit="1" customWidth="1"/>
    <col min="24" max="24" width="6" bestFit="1" customWidth="1"/>
    <col min="25" max="27" width="5" bestFit="1" customWidth="1"/>
    <col min="28" max="28" width="6" bestFit="1" customWidth="1"/>
    <col min="29" max="29" width="5" bestFit="1" customWidth="1"/>
    <col min="30" max="31" width="6" bestFit="1" customWidth="1"/>
    <col min="32" max="33" width="5" bestFit="1" customWidth="1"/>
    <col min="34" max="34" width="6" bestFit="1" customWidth="1"/>
    <col min="35" max="38" width="5" bestFit="1" customWidth="1"/>
    <col min="39" max="39" width="6" bestFit="1" customWidth="1"/>
    <col min="40" max="40" width="5" bestFit="1" customWidth="1"/>
    <col min="41" max="41" width="4" bestFit="1" customWidth="1"/>
    <col min="42" max="44" width="5" bestFit="1" customWidth="1"/>
    <col min="45" max="45" width="6" bestFit="1" customWidth="1"/>
    <col min="46" max="50" width="5" bestFit="1" customWidth="1"/>
    <col min="51" max="51" width="11.33203125" bestFit="1" customWidth="1"/>
    <col min="52" max="52" width="9.44140625" bestFit="1" customWidth="1"/>
    <col min="53" max="53" width="6.88671875" bestFit="1" customWidth="1"/>
    <col min="54" max="54" width="9.44140625" bestFit="1" customWidth="1"/>
    <col min="55" max="55" width="6.88671875" bestFit="1" customWidth="1"/>
    <col min="56" max="56" width="9.44140625" bestFit="1" customWidth="1"/>
    <col min="57" max="57" width="6.88671875" bestFit="1" customWidth="1"/>
    <col min="58" max="58" width="9.44140625" bestFit="1" customWidth="1"/>
    <col min="59" max="59" width="6.88671875" bestFit="1" customWidth="1"/>
    <col min="60" max="60" width="9.44140625" bestFit="1" customWidth="1"/>
    <col min="61" max="61" width="6.88671875" bestFit="1" customWidth="1"/>
    <col min="62" max="62" width="9.44140625" bestFit="1" customWidth="1"/>
    <col min="63" max="63" width="6.88671875" bestFit="1" customWidth="1"/>
    <col min="64" max="64" width="9.44140625" bestFit="1" customWidth="1"/>
    <col min="65" max="65" width="6.88671875" bestFit="1" customWidth="1"/>
    <col min="66" max="66" width="9.44140625" bestFit="1" customWidth="1"/>
    <col min="67" max="67" width="6.88671875" bestFit="1" customWidth="1"/>
    <col min="68" max="68" width="9.44140625" bestFit="1" customWidth="1"/>
    <col min="69" max="69" width="6.88671875" bestFit="1" customWidth="1"/>
    <col min="70" max="70" width="9.44140625" bestFit="1" customWidth="1"/>
    <col min="71" max="71" width="6.88671875" bestFit="1" customWidth="1"/>
    <col min="72" max="72" width="9.44140625" bestFit="1" customWidth="1"/>
    <col min="73" max="73" width="6.88671875" bestFit="1" customWidth="1"/>
    <col min="74" max="74" width="9.44140625" bestFit="1" customWidth="1"/>
    <col min="75" max="75" width="6.88671875" bestFit="1" customWidth="1"/>
    <col min="76" max="76" width="9.44140625" bestFit="1" customWidth="1"/>
    <col min="77" max="77" width="6.88671875" bestFit="1" customWidth="1"/>
    <col min="78" max="78" width="9.44140625" bestFit="1" customWidth="1"/>
    <col min="79" max="79" width="6.88671875" bestFit="1" customWidth="1"/>
    <col min="80" max="80" width="9.44140625" bestFit="1" customWidth="1"/>
    <col min="81" max="81" width="6.88671875" bestFit="1" customWidth="1"/>
    <col min="82" max="82" width="9.44140625" bestFit="1" customWidth="1"/>
    <col min="83" max="83" width="6.88671875" bestFit="1" customWidth="1"/>
    <col min="84" max="84" width="9.44140625" bestFit="1" customWidth="1"/>
    <col min="85" max="85" width="6.88671875" bestFit="1" customWidth="1"/>
    <col min="86" max="86" width="9.44140625" bestFit="1" customWidth="1"/>
    <col min="87" max="87" width="6.88671875" bestFit="1" customWidth="1"/>
    <col min="88" max="88" width="9.44140625" bestFit="1" customWidth="1"/>
    <col min="89" max="89" width="6.88671875" bestFit="1" customWidth="1"/>
    <col min="90" max="90" width="9.44140625" bestFit="1" customWidth="1"/>
    <col min="91" max="91" width="6.88671875" bestFit="1" customWidth="1"/>
    <col min="92" max="92" width="9.44140625" bestFit="1" customWidth="1"/>
    <col min="93" max="93" width="6.88671875" bestFit="1" customWidth="1"/>
    <col min="94" max="94" width="9.44140625" bestFit="1" customWidth="1"/>
    <col min="95" max="95" width="6.88671875" bestFit="1" customWidth="1"/>
    <col min="96" max="96" width="9.44140625" bestFit="1" customWidth="1"/>
    <col min="97" max="97" width="6.88671875" bestFit="1" customWidth="1"/>
    <col min="98" max="98" width="9.44140625" bestFit="1" customWidth="1"/>
    <col min="99" max="99" width="6.88671875" bestFit="1" customWidth="1"/>
    <col min="100" max="100" width="9.44140625" bestFit="1" customWidth="1"/>
    <col min="101" max="101" width="6.88671875" bestFit="1" customWidth="1"/>
    <col min="102" max="102" width="9.44140625" bestFit="1" customWidth="1"/>
    <col min="103" max="103" width="6.88671875" bestFit="1" customWidth="1"/>
    <col min="104" max="104" width="9.44140625" bestFit="1" customWidth="1"/>
    <col min="105" max="105" width="5.5546875" bestFit="1" customWidth="1"/>
    <col min="106" max="106" width="5" bestFit="1" customWidth="1"/>
    <col min="107" max="107" width="8.5546875" bestFit="1" customWidth="1"/>
    <col min="108" max="108" width="11.33203125" bestFit="1" customWidth="1"/>
  </cols>
  <sheetData>
    <row r="1" spans="1:21" x14ac:dyDescent="0.3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3">
      <c r="A2" t="s">
        <v>8</v>
      </c>
      <c r="B2" s="1">
        <v>43104</v>
      </c>
      <c r="C2" s="2">
        <f>MONTH(B2)</f>
        <v>1</v>
      </c>
      <c r="D2" s="2">
        <f>YEAR(B2)</f>
        <v>2018</v>
      </c>
      <c r="E2">
        <v>2.66</v>
      </c>
      <c r="F2">
        <v>0.45</v>
      </c>
      <c r="G2">
        <v>0.15</v>
      </c>
      <c r="H2">
        <v>7.0000000000000007E-2</v>
      </c>
      <c r="I2">
        <v>181</v>
      </c>
      <c r="J2">
        <v>7.2</v>
      </c>
      <c r="N2" s="4">
        <v>2018</v>
      </c>
      <c r="O2" s="2">
        <v>2.1530434782608694</v>
      </c>
      <c r="P2" s="2">
        <v>0.34541666666666676</v>
      </c>
      <c r="Q2" s="2">
        <v>0.22458333333333336</v>
      </c>
      <c r="R2" s="2">
        <v>8.1291666666666693E-2</v>
      </c>
      <c r="S2" s="2">
        <v>307.08333333333331</v>
      </c>
      <c r="T2" s="2">
        <v>6.4666666666666659</v>
      </c>
      <c r="U2" s="2">
        <v>24</v>
      </c>
    </row>
    <row r="3" spans="1:21" x14ac:dyDescent="0.3">
      <c r="A3" t="s">
        <v>8</v>
      </c>
      <c r="B3" s="1">
        <v>43140</v>
      </c>
      <c r="C3" s="2">
        <f t="shared" ref="C3:C49" si="0">MONTH(B3)</f>
        <v>2</v>
      </c>
      <c r="D3" s="2">
        <f t="shared" ref="D3:D49" si="1">YEAR(B3)</f>
        <v>2018</v>
      </c>
      <c r="E3">
        <v>2.59</v>
      </c>
      <c r="F3">
        <v>0.46</v>
      </c>
      <c r="G3">
        <v>0.18</v>
      </c>
      <c r="H3">
        <v>0.08</v>
      </c>
      <c r="I3">
        <v>211</v>
      </c>
      <c r="J3">
        <v>10.9</v>
      </c>
      <c r="N3" s="5">
        <v>1</v>
      </c>
      <c r="O3" s="2">
        <v>2.1850000000000001</v>
      </c>
      <c r="P3" s="2">
        <v>0.36</v>
      </c>
      <c r="Q3" s="2">
        <v>0.24</v>
      </c>
      <c r="R3" s="2">
        <v>7.0000000000000007E-2</v>
      </c>
      <c r="S3" s="2">
        <v>238.5</v>
      </c>
      <c r="T3" s="2">
        <v>6.5</v>
      </c>
      <c r="U3" s="2">
        <v>2</v>
      </c>
    </row>
    <row r="4" spans="1:21" x14ac:dyDescent="0.3">
      <c r="A4" t="s">
        <v>8</v>
      </c>
      <c r="B4" s="1">
        <v>43164</v>
      </c>
      <c r="C4" s="2">
        <f t="shared" si="0"/>
        <v>3</v>
      </c>
      <c r="D4" s="2">
        <f t="shared" si="1"/>
        <v>2018</v>
      </c>
      <c r="E4">
        <v>3.59</v>
      </c>
      <c r="F4">
        <v>0.46</v>
      </c>
      <c r="G4">
        <v>0.23</v>
      </c>
      <c r="H4">
        <v>0.08</v>
      </c>
      <c r="I4">
        <v>167</v>
      </c>
      <c r="J4">
        <v>22.1</v>
      </c>
      <c r="N4" s="5">
        <v>2</v>
      </c>
      <c r="O4" s="2">
        <v>2.02</v>
      </c>
      <c r="P4" s="2">
        <v>0.33500000000000002</v>
      </c>
      <c r="Q4" s="2">
        <v>0.28500000000000003</v>
      </c>
      <c r="R4" s="2">
        <v>0.08</v>
      </c>
      <c r="S4" s="2">
        <v>206.5</v>
      </c>
      <c r="T4" s="2">
        <v>8.1999999999999993</v>
      </c>
      <c r="U4" s="2">
        <v>2</v>
      </c>
    </row>
    <row r="5" spans="1:21" x14ac:dyDescent="0.3">
      <c r="A5" t="s">
        <v>8</v>
      </c>
      <c r="B5" s="1">
        <v>43196</v>
      </c>
      <c r="C5" s="2">
        <f t="shared" si="0"/>
        <v>4</v>
      </c>
      <c r="D5" s="2">
        <f t="shared" si="1"/>
        <v>2018</v>
      </c>
      <c r="E5">
        <v>4.67</v>
      </c>
      <c r="F5">
        <v>0.13</v>
      </c>
      <c r="G5">
        <v>0.08</v>
      </c>
      <c r="H5">
        <v>0.05</v>
      </c>
      <c r="I5">
        <v>91</v>
      </c>
      <c r="J5">
        <v>30.7</v>
      </c>
      <c r="N5" s="5">
        <v>3</v>
      </c>
      <c r="O5" s="2">
        <v>2.5649999999999999</v>
      </c>
      <c r="P5" s="2">
        <v>0.36499999999999999</v>
      </c>
      <c r="Q5" s="2">
        <v>0.28999999999999998</v>
      </c>
      <c r="R5" s="2">
        <v>7.5000000000000011E-2</v>
      </c>
      <c r="S5" s="2">
        <v>181</v>
      </c>
      <c r="T5" s="2">
        <v>15.450000000000001</v>
      </c>
      <c r="U5" s="2">
        <v>2</v>
      </c>
    </row>
    <row r="6" spans="1:21" x14ac:dyDescent="0.3">
      <c r="A6" t="s">
        <v>8</v>
      </c>
      <c r="B6" s="1">
        <v>43224</v>
      </c>
      <c r="C6" s="2">
        <f t="shared" si="0"/>
        <v>5</v>
      </c>
      <c r="D6" s="2">
        <f t="shared" si="1"/>
        <v>2018</v>
      </c>
      <c r="E6">
        <v>5.59</v>
      </c>
      <c r="F6">
        <v>0.67</v>
      </c>
      <c r="G6">
        <v>0.05</v>
      </c>
      <c r="H6">
        <v>0.09</v>
      </c>
      <c r="I6">
        <v>164</v>
      </c>
      <c r="J6">
        <v>3</v>
      </c>
      <c r="N6" s="5">
        <v>4</v>
      </c>
      <c r="O6" s="2">
        <v>3.3149999999999999</v>
      </c>
      <c r="P6" s="2">
        <v>0.125</v>
      </c>
      <c r="Q6" s="2">
        <v>0.12</v>
      </c>
      <c r="R6" s="2">
        <v>4.4999999999999998E-2</v>
      </c>
      <c r="S6" s="2">
        <v>107.5</v>
      </c>
      <c r="T6" s="2">
        <v>18.850000000000001</v>
      </c>
      <c r="U6" s="2">
        <v>2</v>
      </c>
    </row>
    <row r="7" spans="1:21" x14ac:dyDescent="0.3">
      <c r="A7" t="s">
        <v>8</v>
      </c>
      <c r="B7" s="1">
        <v>43256</v>
      </c>
      <c r="C7" s="2">
        <f t="shared" si="0"/>
        <v>6</v>
      </c>
      <c r="D7" s="2">
        <f t="shared" si="1"/>
        <v>2018</v>
      </c>
      <c r="E7">
        <v>2.87</v>
      </c>
      <c r="F7">
        <v>0.24</v>
      </c>
      <c r="G7">
        <v>0.08</v>
      </c>
      <c r="H7">
        <v>0.05</v>
      </c>
      <c r="I7">
        <v>142</v>
      </c>
      <c r="J7">
        <v>3.1</v>
      </c>
      <c r="N7" s="5">
        <v>5</v>
      </c>
      <c r="O7" s="2">
        <v>3.9550000000000001</v>
      </c>
      <c r="P7" s="2">
        <v>0.45500000000000002</v>
      </c>
      <c r="Q7" s="2">
        <v>0.155</v>
      </c>
      <c r="R7" s="2">
        <v>0.08</v>
      </c>
      <c r="S7" s="2">
        <v>171.5</v>
      </c>
      <c r="T7" s="2">
        <v>3.6</v>
      </c>
      <c r="U7" s="2">
        <v>2</v>
      </c>
    </row>
    <row r="8" spans="1:21" x14ac:dyDescent="0.3">
      <c r="A8" t="s">
        <v>8</v>
      </c>
      <c r="B8" s="1">
        <v>43298</v>
      </c>
      <c r="C8" s="2">
        <f t="shared" si="0"/>
        <v>7</v>
      </c>
      <c r="D8" s="2">
        <f t="shared" si="1"/>
        <v>2018</v>
      </c>
      <c r="E8">
        <v>1.57</v>
      </c>
      <c r="F8">
        <v>0.4</v>
      </c>
      <c r="G8">
        <v>0.05</v>
      </c>
      <c r="H8">
        <v>7.0000000000000007E-2</v>
      </c>
      <c r="I8">
        <v>132</v>
      </c>
      <c r="J8">
        <v>4.2</v>
      </c>
      <c r="N8" s="5">
        <v>6</v>
      </c>
      <c r="O8" s="2">
        <v>2.3050000000000002</v>
      </c>
      <c r="P8" s="2">
        <v>0.19500000000000001</v>
      </c>
      <c r="Q8" s="2">
        <v>0.16500000000000001</v>
      </c>
      <c r="R8" s="2">
        <v>6.5000000000000002E-2</v>
      </c>
      <c r="S8" s="2">
        <v>148</v>
      </c>
      <c r="T8" s="2">
        <v>2.7</v>
      </c>
      <c r="U8" s="2">
        <v>2</v>
      </c>
    </row>
    <row r="9" spans="1:21" x14ac:dyDescent="0.3">
      <c r="A9" t="s">
        <v>8</v>
      </c>
      <c r="B9" s="1">
        <v>43314</v>
      </c>
      <c r="C9" s="2">
        <f t="shared" si="0"/>
        <v>8</v>
      </c>
      <c r="D9" s="2">
        <f t="shared" si="1"/>
        <v>2018</v>
      </c>
      <c r="E9">
        <v>1.19</v>
      </c>
      <c r="F9">
        <v>0.56999999999999995</v>
      </c>
      <c r="G9">
        <v>0.08</v>
      </c>
      <c r="H9">
        <v>0.113</v>
      </c>
      <c r="I9">
        <v>155</v>
      </c>
      <c r="J9">
        <v>4.5</v>
      </c>
      <c r="N9" s="5">
        <v>7</v>
      </c>
      <c r="O9" s="2">
        <v>2.7650000000000001</v>
      </c>
      <c r="P9" s="2">
        <v>0.27500000000000002</v>
      </c>
      <c r="Q9" s="2">
        <v>0.14499999999999999</v>
      </c>
      <c r="R9" s="2">
        <v>7.5000000000000011E-2</v>
      </c>
      <c r="S9" s="2">
        <v>144</v>
      </c>
      <c r="T9" s="2">
        <v>3.4000000000000004</v>
      </c>
      <c r="U9" s="2">
        <v>2</v>
      </c>
    </row>
    <row r="10" spans="1:21" x14ac:dyDescent="0.3">
      <c r="A10" t="s">
        <v>8</v>
      </c>
      <c r="B10" s="1">
        <v>43350</v>
      </c>
      <c r="C10" s="2">
        <f t="shared" si="0"/>
        <v>9</v>
      </c>
      <c r="D10" s="2">
        <f t="shared" si="1"/>
        <v>2018</v>
      </c>
      <c r="E10">
        <v>1.1599999999999999</v>
      </c>
      <c r="F10">
        <v>0.33</v>
      </c>
      <c r="G10">
        <v>7.0000000000000007E-2</v>
      </c>
      <c r="H10">
        <v>7.0000000000000007E-2</v>
      </c>
      <c r="I10">
        <v>178</v>
      </c>
      <c r="J10">
        <v>6.2</v>
      </c>
      <c r="N10" s="5">
        <v>8</v>
      </c>
      <c r="O10" s="2">
        <v>2.04</v>
      </c>
      <c r="P10" s="2">
        <v>0.36</v>
      </c>
      <c r="Q10" s="2">
        <v>0.14499999999999999</v>
      </c>
      <c r="R10" s="2">
        <v>9.1499999999999998E-2</v>
      </c>
      <c r="S10" s="2">
        <v>155.5</v>
      </c>
      <c r="T10" s="2">
        <v>3.15</v>
      </c>
      <c r="U10" s="2">
        <v>2</v>
      </c>
    </row>
    <row r="11" spans="1:21" x14ac:dyDescent="0.3">
      <c r="A11" t="s">
        <v>8</v>
      </c>
      <c r="B11" s="1">
        <v>43385</v>
      </c>
      <c r="C11" s="2">
        <f t="shared" si="0"/>
        <v>10</v>
      </c>
      <c r="D11" s="2">
        <f t="shared" si="1"/>
        <v>2018</v>
      </c>
      <c r="E11" t="s">
        <v>10</v>
      </c>
      <c r="F11">
        <v>0.53</v>
      </c>
      <c r="G11">
        <v>0.2</v>
      </c>
      <c r="H11">
        <v>0.1</v>
      </c>
      <c r="I11">
        <v>147</v>
      </c>
      <c r="J11">
        <v>6.8</v>
      </c>
      <c r="N11" s="5">
        <v>9</v>
      </c>
      <c r="O11" s="2">
        <v>1.395</v>
      </c>
      <c r="P11" s="2">
        <v>0.23</v>
      </c>
      <c r="Q11" s="2">
        <v>0.14000000000000001</v>
      </c>
      <c r="R11" s="2">
        <v>7.0000000000000007E-2</v>
      </c>
      <c r="S11" s="2">
        <v>266.5</v>
      </c>
      <c r="T11" s="2">
        <v>4.45</v>
      </c>
      <c r="U11" s="2">
        <v>2</v>
      </c>
    </row>
    <row r="12" spans="1:21" x14ac:dyDescent="0.3">
      <c r="A12" t="s">
        <v>8</v>
      </c>
      <c r="B12" s="1">
        <v>43413</v>
      </c>
      <c r="C12" s="2">
        <f t="shared" si="0"/>
        <v>11</v>
      </c>
      <c r="D12" s="2">
        <f t="shared" si="1"/>
        <v>2018</v>
      </c>
      <c r="E12">
        <v>0.71</v>
      </c>
      <c r="F12">
        <v>1.22</v>
      </c>
      <c r="G12">
        <v>0.156</v>
      </c>
      <c r="H12">
        <v>0.15</v>
      </c>
      <c r="I12">
        <v>185</v>
      </c>
      <c r="J12">
        <v>0.4</v>
      </c>
      <c r="N12" s="5">
        <v>10</v>
      </c>
      <c r="O12" s="2">
        <v>1.07</v>
      </c>
      <c r="P12" s="2">
        <v>0.32650000000000001</v>
      </c>
      <c r="Q12" s="2">
        <v>0.25650000000000001</v>
      </c>
      <c r="R12" s="2">
        <v>0.09</v>
      </c>
      <c r="S12" s="2">
        <v>253.5</v>
      </c>
      <c r="T12" s="2">
        <v>5.05</v>
      </c>
      <c r="U12" s="2">
        <v>2</v>
      </c>
    </row>
    <row r="13" spans="1:21" x14ac:dyDescent="0.3">
      <c r="A13" t="s">
        <v>8</v>
      </c>
      <c r="B13" s="1">
        <v>43444</v>
      </c>
      <c r="C13" s="2">
        <f t="shared" si="0"/>
        <v>12</v>
      </c>
      <c r="D13" s="2">
        <f t="shared" si="1"/>
        <v>2018</v>
      </c>
      <c r="E13">
        <v>0.98</v>
      </c>
      <c r="F13">
        <v>0.56799999999999995</v>
      </c>
      <c r="G13">
        <v>0.25900000000000001</v>
      </c>
      <c r="H13">
        <v>0.12</v>
      </c>
      <c r="I13">
        <v>216</v>
      </c>
      <c r="J13">
        <v>2.8</v>
      </c>
      <c r="N13" s="5">
        <v>11</v>
      </c>
      <c r="O13" s="2">
        <v>0.91500000000000004</v>
      </c>
      <c r="P13" s="2">
        <v>0.72099999999999997</v>
      </c>
      <c r="Q13" s="2">
        <v>0.33250000000000002</v>
      </c>
      <c r="R13" s="2">
        <v>0.11899999999999999</v>
      </c>
      <c r="S13" s="2">
        <v>1467.5</v>
      </c>
      <c r="T13" s="2">
        <v>3.0500000000000003</v>
      </c>
      <c r="U13" s="2">
        <v>2</v>
      </c>
    </row>
    <row r="14" spans="1:21" x14ac:dyDescent="0.3">
      <c r="A14" t="s">
        <v>8</v>
      </c>
      <c r="B14" s="1">
        <v>43474</v>
      </c>
      <c r="C14" s="2">
        <f t="shared" si="0"/>
        <v>1</v>
      </c>
      <c r="D14" s="2">
        <f t="shared" si="1"/>
        <v>2019</v>
      </c>
      <c r="E14">
        <v>1.07</v>
      </c>
      <c r="F14">
        <v>0.23</v>
      </c>
      <c r="G14">
        <v>0.46</v>
      </c>
      <c r="H14">
        <v>0.12</v>
      </c>
      <c r="I14">
        <v>201</v>
      </c>
      <c r="J14">
        <v>60.6</v>
      </c>
      <c r="N14" s="5">
        <v>12</v>
      </c>
      <c r="O14" s="2">
        <v>0.76500000000000001</v>
      </c>
      <c r="P14" s="2">
        <v>0.39749999999999996</v>
      </c>
      <c r="Q14" s="2">
        <v>0.42099999999999999</v>
      </c>
      <c r="R14" s="2">
        <v>0.11499999999999999</v>
      </c>
      <c r="S14" s="2">
        <v>345</v>
      </c>
      <c r="T14" s="2">
        <v>3.2</v>
      </c>
      <c r="U14" s="2">
        <v>2</v>
      </c>
    </row>
    <row r="15" spans="1:21" x14ac:dyDescent="0.3">
      <c r="A15" t="s">
        <v>8</v>
      </c>
      <c r="B15" s="1">
        <v>43503</v>
      </c>
      <c r="C15" s="2">
        <f t="shared" si="0"/>
        <v>2</v>
      </c>
      <c r="D15" s="2">
        <f t="shared" si="1"/>
        <v>2019</v>
      </c>
      <c r="E15">
        <v>1.88</v>
      </c>
      <c r="F15">
        <v>0.14000000000000001</v>
      </c>
      <c r="G15">
        <v>0.3</v>
      </c>
      <c r="H15">
        <v>0.12</v>
      </c>
      <c r="I15">
        <v>123.1</v>
      </c>
      <c r="J15">
        <v>86.61</v>
      </c>
      <c r="N15" s="4">
        <v>2019</v>
      </c>
      <c r="O15" s="2">
        <v>1.544782608695652</v>
      </c>
      <c r="P15" s="2">
        <v>0.21470833333333331</v>
      </c>
      <c r="Q15" s="2">
        <v>0.19937500000000005</v>
      </c>
      <c r="R15" s="2">
        <v>6.7000000000000018E-2</v>
      </c>
      <c r="S15" s="2">
        <v>135.78749999999999</v>
      </c>
      <c r="T15" s="2">
        <v>18.136249999999997</v>
      </c>
      <c r="U15" s="2">
        <v>24</v>
      </c>
    </row>
    <row r="16" spans="1:21" x14ac:dyDescent="0.3">
      <c r="A16" t="s">
        <v>8</v>
      </c>
      <c r="B16" s="1">
        <v>43535</v>
      </c>
      <c r="C16" s="2">
        <f t="shared" si="0"/>
        <v>3</v>
      </c>
      <c r="D16" s="2">
        <f t="shared" si="1"/>
        <v>2019</v>
      </c>
      <c r="E16">
        <v>1.73</v>
      </c>
      <c r="F16">
        <v>0.09</v>
      </c>
      <c r="G16">
        <v>0.18</v>
      </c>
      <c r="H16">
        <v>7.0000000000000007E-2</v>
      </c>
      <c r="I16">
        <v>107.2</v>
      </c>
      <c r="J16">
        <v>41.11</v>
      </c>
      <c r="N16" s="5">
        <v>1</v>
      </c>
      <c r="O16" s="2">
        <v>1.9649999999999999</v>
      </c>
      <c r="P16" s="2">
        <v>0.22</v>
      </c>
      <c r="Q16" s="2">
        <v>0.47850000000000004</v>
      </c>
      <c r="R16" s="2">
        <v>0.12</v>
      </c>
      <c r="S16" s="2">
        <v>201</v>
      </c>
      <c r="T16" s="2">
        <v>55.6</v>
      </c>
      <c r="U16" s="2">
        <v>2</v>
      </c>
    </row>
    <row r="17" spans="1:21" x14ac:dyDescent="0.3">
      <c r="A17" t="s">
        <v>8</v>
      </c>
      <c r="B17" s="1">
        <v>43564</v>
      </c>
      <c r="C17" s="2">
        <f t="shared" si="0"/>
        <v>4</v>
      </c>
      <c r="D17" s="2">
        <f t="shared" si="1"/>
        <v>2019</v>
      </c>
      <c r="E17">
        <v>3.39</v>
      </c>
      <c r="F17">
        <v>0.09</v>
      </c>
      <c r="G17">
        <v>0.105</v>
      </c>
      <c r="H17">
        <v>0.05</v>
      </c>
      <c r="I17">
        <v>113.2</v>
      </c>
      <c r="J17">
        <v>16.22</v>
      </c>
      <c r="N17" s="5">
        <v>2</v>
      </c>
      <c r="O17" s="2">
        <v>1.73</v>
      </c>
      <c r="P17" s="2">
        <v>0.13</v>
      </c>
      <c r="Q17" s="2">
        <v>0.34499999999999997</v>
      </c>
      <c r="R17" s="2">
        <v>0.1</v>
      </c>
      <c r="S17" s="2">
        <v>153.05000000000001</v>
      </c>
      <c r="T17" s="2">
        <v>55.954999999999998</v>
      </c>
      <c r="U17" s="2">
        <v>2</v>
      </c>
    </row>
    <row r="18" spans="1:21" x14ac:dyDescent="0.3">
      <c r="A18" t="s">
        <v>8</v>
      </c>
      <c r="B18" s="1">
        <v>43593</v>
      </c>
      <c r="C18" s="2">
        <f t="shared" si="0"/>
        <v>5</v>
      </c>
      <c r="D18" s="2">
        <f t="shared" si="1"/>
        <v>2019</v>
      </c>
      <c r="E18">
        <v>1.1200000000000001</v>
      </c>
      <c r="F18">
        <v>0.17</v>
      </c>
      <c r="G18">
        <v>9.4E-2</v>
      </c>
      <c r="H18">
        <v>4.7E-2</v>
      </c>
      <c r="I18">
        <v>108.8</v>
      </c>
      <c r="J18">
        <v>11.07</v>
      </c>
      <c r="N18" s="5">
        <v>3</v>
      </c>
      <c r="O18" s="2">
        <v>2.04</v>
      </c>
      <c r="P18" s="2">
        <v>7.4999999999999997E-2</v>
      </c>
      <c r="Q18" s="2">
        <v>0.20500000000000002</v>
      </c>
      <c r="R18" s="2">
        <v>7.5000000000000011E-2</v>
      </c>
      <c r="S18" s="2">
        <v>116.1</v>
      </c>
      <c r="T18" s="2">
        <v>44.305</v>
      </c>
      <c r="U18" s="2">
        <v>2</v>
      </c>
    </row>
    <row r="19" spans="1:21" x14ac:dyDescent="0.3">
      <c r="A19" t="s">
        <v>8</v>
      </c>
      <c r="B19" s="1">
        <v>43622</v>
      </c>
      <c r="C19" s="2">
        <f t="shared" si="0"/>
        <v>6</v>
      </c>
      <c r="D19" s="2">
        <f t="shared" si="1"/>
        <v>2019</v>
      </c>
      <c r="E19">
        <v>1.02</v>
      </c>
      <c r="F19">
        <v>0.104</v>
      </c>
      <c r="G19">
        <v>0.09</v>
      </c>
      <c r="H19">
        <v>0.04</v>
      </c>
      <c r="I19">
        <v>92.4</v>
      </c>
      <c r="J19">
        <v>11.05</v>
      </c>
      <c r="N19" s="5">
        <v>4</v>
      </c>
      <c r="O19" s="2">
        <v>3.26</v>
      </c>
      <c r="P19" s="2">
        <v>7.5999999999999998E-2</v>
      </c>
      <c r="Q19" s="2">
        <v>0.1275</v>
      </c>
      <c r="R19" s="2">
        <v>6.5000000000000002E-2</v>
      </c>
      <c r="S19" s="2">
        <v>127.1</v>
      </c>
      <c r="T19" s="2">
        <v>20.059999999999999</v>
      </c>
      <c r="U19" s="2">
        <v>2</v>
      </c>
    </row>
    <row r="20" spans="1:21" x14ac:dyDescent="0.3">
      <c r="A20" t="s">
        <v>8</v>
      </c>
      <c r="B20" s="1">
        <v>43654</v>
      </c>
      <c r="C20" s="2">
        <f t="shared" si="0"/>
        <v>7</v>
      </c>
      <c r="D20" s="2">
        <f t="shared" si="1"/>
        <v>2019</v>
      </c>
      <c r="E20">
        <v>1.17</v>
      </c>
      <c r="F20">
        <v>0.253</v>
      </c>
      <c r="G20">
        <v>8.8999999999999996E-2</v>
      </c>
      <c r="H20">
        <v>4.2999999999999997E-2</v>
      </c>
      <c r="I20">
        <v>116.7</v>
      </c>
      <c r="J20">
        <v>6.01</v>
      </c>
      <c r="N20" s="5">
        <v>5</v>
      </c>
      <c r="O20" s="2">
        <v>1.0050000000000001</v>
      </c>
      <c r="P20" s="2">
        <v>0.14500000000000002</v>
      </c>
      <c r="Q20" s="2">
        <v>0.11700000000000001</v>
      </c>
      <c r="R20" s="2">
        <v>4.3499999999999997E-2</v>
      </c>
      <c r="S20" s="2">
        <v>117.9</v>
      </c>
      <c r="T20" s="2">
        <v>6.6349999999999998</v>
      </c>
      <c r="U20" s="2">
        <v>2</v>
      </c>
    </row>
    <row r="21" spans="1:21" x14ac:dyDescent="0.3">
      <c r="A21" t="s">
        <v>8</v>
      </c>
      <c r="B21" s="1">
        <v>43679</v>
      </c>
      <c r="C21" s="2">
        <f t="shared" si="0"/>
        <v>8</v>
      </c>
      <c r="D21" s="2">
        <f t="shared" si="1"/>
        <v>2019</v>
      </c>
      <c r="E21">
        <v>1.53</v>
      </c>
      <c r="F21">
        <v>0.33700000000000002</v>
      </c>
      <c r="G21">
        <v>9.0999999999999998E-2</v>
      </c>
      <c r="H21">
        <v>6.0999999999999999E-2</v>
      </c>
      <c r="I21">
        <v>123.6</v>
      </c>
      <c r="J21">
        <v>5.38</v>
      </c>
      <c r="N21" s="5">
        <v>6</v>
      </c>
      <c r="O21" s="2">
        <v>0.97500000000000009</v>
      </c>
      <c r="P21" s="2">
        <v>8.6999999999999994E-2</v>
      </c>
      <c r="Q21" s="2">
        <v>0.115</v>
      </c>
      <c r="R21" s="2">
        <v>4.4999999999999998E-2</v>
      </c>
      <c r="S21" s="2">
        <v>97.2</v>
      </c>
      <c r="T21" s="2">
        <v>9.2250000000000014</v>
      </c>
      <c r="U21" s="2">
        <v>2</v>
      </c>
    </row>
    <row r="22" spans="1:21" x14ac:dyDescent="0.3">
      <c r="A22" t="s">
        <v>8</v>
      </c>
      <c r="B22" s="1">
        <v>43711</v>
      </c>
      <c r="C22" s="2">
        <f t="shared" si="0"/>
        <v>9</v>
      </c>
      <c r="D22" s="2">
        <f t="shared" si="1"/>
        <v>2019</v>
      </c>
      <c r="E22">
        <v>1.55</v>
      </c>
      <c r="F22">
        <v>0.20499999999999999</v>
      </c>
      <c r="G22">
        <v>8.3000000000000004E-2</v>
      </c>
      <c r="H22">
        <v>5.0999999999999997E-2</v>
      </c>
      <c r="I22">
        <v>137.80000000000001</v>
      </c>
      <c r="J22">
        <v>6.39</v>
      </c>
      <c r="N22" s="5">
        <v>7</v>
      </c>
      <c r="O22" s="2">
        <v>0.8899999999999999</v>
      </c>
      <c r="P22" s="2">
        <v>0.19500000000000001</v>
      </c>
      <c r="Q22" s="2">
        <v>0.1545</v>
      </c>
      <c r="R22" s="2">
        <v>4.7500000000000001E-2</v>
      </c>
      <c r="S22" s="2">
        <v>118.35</v>
      </c>
      <c r="T22" s="2">
        <v>4.9049999999999994</v>
      </c>
      <c r="U22" s="2">
        <v>2</v>
      </c>
    </row>
    <row r="23" spans="1:21" x14ac:dyDescent="0.3">
      <c r="A23" t="s">
        <v>8</v>
      </c>
      <c r="B23" s="1">
        <v>43739</v>
      </c>
      <c r="C23" s="2">
        <f t="shared" si="0"/>
        <v>10</v>
      </c>
      <c r="D23" s="2">
        <f t="shared" si="1"/>
        <v>2019</v>
      </c>
      <c r="E23">
        <v>1.01</v>
      </c>
      <c r="F23">
        <v>0.34</v>
      </c>
      <c r="G23">
        <v>0.1</v>
      </c>
      <c r="H23">
        <v>4.5999999999999999E-2</v>
      </c>
      <c r="I23">
        <v>112.3</v>
      </c>
      <c r="J23">
        <v>3.75</v>
      </c>
      <c r="N23" s="5">
        <v>8</v>
      </c>
      <c r="O23" s="2">
        <v>1.9049999999999998</v>
      </c>
      <c r="P23" s="2">
        <v>0.23100000000000001</v>
      </c>
      <c r="Q23" s="2">
        <v>0.14200000000000002</v>
      </c>
      <c r="R23" s="2">
        <v>6.0499999999999998E-2</v>
      </c>
      <c r="S23" s="2">
        <v>125.8</v>
      </c>
      <c r="T23" s="2">
        <v>4.74</v>
      </c>
      <c r="U23" s="2">
        <v>2</v>
      </c>
    </row>
    <row r="24" spans="1:21" x14ac:dyDescent="0.3">
      <c r="A24" t="s">
        <v>8</v>
      </c>
      <c r="B24" s="1">
        <v>43770</v>
      </c>
      <c r="C24" s="2">
        <f t="shared" si="0"/>
        <v>11</v>
      </c>
      <c r="D24" s="2">
        <f t="shared" si="1"/>
        <v>2019</v>
      </c>
      <c r="E24" t="s">
        <v>10</v>
      </c>
      <c r="F24">
        <v>0.75</v>
      </c>
      <c r="G24">
        <v>0.12</v>
      </c>
      <c r="H24">
        <v>0.09</v>
      </c>
      <c r="I24">
        <v>132.69999999999999</v>
      </c>
      <c r="J24">
        <v>3.33</v>
      </c>
      <c r="N24" s="5">
        <v>9</v>
      </c>
      <c r="O24" s="2">
        <v>1.29</v>
      </c>
      <c r="P24" s="2">
        <v>0.16749999999999998</v>
      </c>
      <c r="Q24" s="2">
        <v>0.13300000000000001</v>
      </c>
      <c r="R24" s="2">
        <v>5.0500000000000003E-2</v>
      </c>
      <c r="S24" s="2">
        <v>138.9</v>
      </c>
      <c r="T24" s="2">
        <v>4.3949999999999996</v>
      </c>
      <c r="U24" s="2">
        <v>2</v>
      </c>
    </row>
    <row r="25" spans="1:21" x14ac:dyDescent="0.3">
      <c r="A25" t="s">
        <v>8</v>
      </c>
      <c r="B25" s="1">
        <v>43801</v>
      </c>
      <c r="C25" s="2">
        <f t="shared" si="0"/>
        <v>12</v>
      </c>
      <c r="D25" s="2">
        <f t="shared" si="1"/>
        <v>2019</v>
      </c>
      <c r="E25">
        <v>1.41</v>
      </c>
      <c r="F25">
        <v>0.63</v>
      </c>
      <c r="G25">
        <v>0.13</v>
      </c>
      <c r="H25">
        <v>6.8000000000000005E-2</v>
      </c>
      <c r="I25">
        <v>157.1</v>
      </c>
      <c r="J25">
        <v>5.95</v>
      </c>
      <c r="N25" s="5">
        <v>10</v>
      </c>
      <c r="O25" s="2">
        <v>1.0249999999999999</v>
      </c>
      <c r="P25" s="2">
        <v>0.245</v>
      </c>
      <c r="Q25" s="2">
        <v>0.14500000000000002</v>
      </c>
      <c r="R25" s="2">
        <v>0.05</v>
      </c>
      <c r="S25" s="2">
        <v>121.65</v>
      </c>
      <c r="T25" s="2">
        <v>2.9750000000000001</v>
      </c>
      <c r="U25" s="2">
        <v>2</v>
      </c>
    </row>
    <row r="26" spans="1:21" x14ac:dyDescent="0.3">
      <c r="A26" t="s">
        <v>45</v>
      </c>
      <c r="B26" s="1">
        <v>43105</v>
      </c>
      <c r="C26" s="2">
        <f t="shared" si="0"/>
        <v>1</v>
      </c>
      <c r="D26" s="2">
        <f t="shared" si="1"/>
        <v>2018</v>
      </c>
      <c r="E26">
        <v>1.71</v>
      </c>
      <c r="F26">
        <v>0.27</v>
      </c>
      <c r="G26">
        <v>0.33</v>
      </c>
      <c r="H26">
        <v>7.0000000000000007E-2</v>
      </c>
      <c r="I26">
        <v>296</v>
      </c>
      <c r="J26">
        <v>5.8</v>
      </c>
      <c r="N26" s="5">
        <v>11</v>
      </c>
      <c r="O26" s="2">
        <v>1.22</v>
      </c>
      <c r="P26" s="2">
        <v>0.53</v>
      </c>
      <c r="Q26" s="2">
        <v>0.22</v>
      </c>
      <c r="R26" s="2">
        <v>7.9500000000000001E-2</v>
      </c>
      <c r="S26" s="2">
        <v>134.85</v>
      </c>
      <c r="T26" s="2">
        <v>3.1150000000000002</v>
      </c>
      <c r="U26" s="2">
        <v>2</v>
      </c>
    </row>
    <row r="27" spans="1:21" x14ac:dyDescent="0.3">
      <c r="A27" t="s">
        <v>45</v>
      </c>
      <c r="B27" s="1">
        <v>43136</v>
      </c>
      <c r="C27" s="2">
        <f t="shared" si="0"/>
        <v>2</v>
      </c>
      <c r="D27" s="2">
        <f t="shared" si="1"/>
        <v>2018</v>
      </c>
      <c r="E27">
        <v>1.45</v>
      </c>
      <c r="F27">
        <v>0.21</v>
      </c>
      <c r="G27">
        <v>0.39</v>
      </c>
      <c r="H27">
        <v>0.08</v>
      </c>
      <c r="I27">
        <v>202</v>
      </c>
      <c r="J27">
        <v>5.5</v>
      </c>
      <c r="N27" s="5">
        <v>12</v>
      </c>
      <c r="O27" s="2">
        <v>1.0699999999999998</v>
      </c>
      <c r="P27" s="2">
        <v>0.47499999999999998</v>
      </c>
      <c r="Q27" s="2">
        <v>0.21</v>
      </c>
      <c r="R27" s="2">
        <v>6.8000000000000005E-2</v>
      </c>
      <c r="S27" s="2">
        <v>177.55</v>
      </c>
      <c r="T27" s="2">
        <v>5.7249999999999996</v>
      </c>
      <c r="U27" s="2">
        <v>2</v>
      </c>
    </row>
    <row r="28" spans="1:21" x14ac:dyDescent="0.3">
      <c r="A28" t="s">
        <v>45</v>
      </c>
      <c r="B28" s="1">
        <v>43168</v>
      </c>
      <c r="C28" s="2">
        <f t="shared" si="0"/>
        <v>3</v>
      </c>
      <c r="D28" s="2">
        <f t="shared" si="1"/>
        <v>2018</v>
      </c>
      <c r="E28">
        <v>1.54</v>
      </c>
      <c r="F28">
        <v>0.27</v>
      </c>
      <c r="G28">
        <v>0.35</v>
      </c>
      <c r="H28">
        <v>7.0000000000000007E-2</v>
      </c>
      <c r="I28">
        <v>195</v>
      </c>
      <c r="J28">
        <v>8.8000000000000007</v>
      </c>
      <c r="N28" s="4" t="s">
        <v>55</v>
      </c>
      <c r="O28" s="2">
        <v>1.848913043478261</v>
      </c>
      <c r="P28" s="2">
        <v>0.2800625000000001</v>
      </c>
      <c r="Q28" s="2">
        <v>0.21197916666666669</v>
      </c>
      <c r="R28" s="2">
        <v>7.4297872340425536E-2</v>
      </c>
      <c r="S28" s="2">
        <v>221.43541666666667</v>
      </c>
      <c r="T28" s="2">
        <v>12.301458333333334</v>
      </c>
      <c r="U28" s="2">
        <v>48</v>
      </c>
    </row>
    <row r="29" spans="1:21" x14ac:dyDescent="0.3">
      <c r="A29" t="s">
        <v>45</v>
      </c>
      <c r="B29" s="1">
        <v>43196</v>
      </c>
      <c r="C29" s="2">
        <f t="shared" si="0"/>
        <v>4</v>
      </c>
      <c r="D29" s="2">
        <f t="shared" si="1"/>
        <v>2018</v>
      </c>
      <c r="E29">
        <v>1.96</v>
      </c>
      <c r="F29">
        <v>0.12</v>
      </c>
      <c r="G29">
        <v>0.16</v>
      </c>
      <c r="H29">
        <v>0.04</v>
      </c>
      <c r="I29">
        <v>124</v>
      </c>
      <c r="J29">
        <v>7</v>
      </c>
    </row>
    <row r="30" spans="1:21" x14ac:dyDescent="0.3">
      <c r="A30" t="s">
        <v>45</v>
      </c>
      <c r="B30" s="1">
        <v>43230</v>
      </c>
      <c r="C30" s="2">
        <f t="shared" si="0"/>
        <v>5</v>
      </c>
      <c r="D30" s="2">
        <f t="shared" si="1"/>
        <v>2018</v>
      </c>
      <c r="E30">
        <v>2.3199999999999998</v>
      </c>
      <c r="F30">
        <v>0.24</v>
      </c>
      <c r="G30">
        <v>0.26</v>
      </c>
      <c r="H30">
        <v>7.0000000000000007E-2</v>
      </c>
      <c r="I30">
        <v>179</v>
      </c>
      <c r="J30">
        <v>4.2</v>
      </c>
    </row>
    <row r="31" spans="1:21" x14ac:dyDescent="0.3">
      <c r="A31" t="s">
        <v>45</v>
      </c>
      <c r="B31" s="1">
        <v>43256</v>
      </c>
      <c r="C31" s="2">
        <f t="shared" si="0"/>
        <v>6</v>
      </c>
      <c r="D31" s="2">
        <f t="shared" si="1"/>
        <v>2018</v>
      </c>
      <c r="E31">
        <v>1.74</v>
      </c>
      <c r="F31">
        <v>0.15</v>
      </c>
      <c r="G31">
        <v>0.25</v>
      </c>
      <c r="H31">
        <v>0.08</v>
      </c>
      <c r="I31">
        <v>154</v>
      </c>
      <c r="J31">
        <v>2.2999999999999998</v>
      </c>
    </row>
    <row r="32" spans="1:21" x14ac:dyDescent="0.3">
      <c r="A32" t="s">
        <v>45</v>
      </c>
      <c r="B32" s="1">
        <v>43299</v>
      </c>
      <c r="C32" s="2">
        <f t="shared" si="0"/>
        <v>7</v>
      </c>
      <c r="D32" s="2">
        <f t="shared" si="1"/>
        <v>2018</v>
      </c>
      <c r="E32">
        <v>3.96</v>
      </c>
      <c r="F32">
        <v>0.15</v>
      </c>
      <c r="G32">
        <v>0.24</v>
      </c>
      <c r="H32">
        <v>0.08</v>
      </c>
      <c r="I32">
        <v>156</v>
      </c>
      <c r="J32">
        <v>2.6</v>
      </c>
    </row>
    <row r="33" spans="1:10" x14ac:dyDescent="0.3">
      <c r="A33" t="s">
        <v>45</v>
      </c>
      <c r="B33" s="1">
        <v>43314</v>
      </c>
      <c r="C33" s="2">
        <f t="shared" si="0"/>
        <v>8</v>
      </c>
      <c r="D33" s="2">
        <f t="shared" si="1"/>
        <v>2018</v>
      </c>
      <c r="E33">
        <v>2.89</v>
      </c>
      <c r="F33">
        <v>0.15</v>
      </c>
      <c r="G33">
        <v>0.21</v>
      </c>
      <c r="H33">
        <v>7.0000000000000007E-2</v>
      </c>
      <c r="I33">
        <v>156</v>
      </c>
      <c r="J33">
        <v>1.8</v>
      </c>
    </row>
    <row r="34" spans="1:10" x14ac:dyDescent="0.3">
      <c r="A34" t="s">
        <v>45</v>
      </c>
      <c r="B34" s="1">
        <v>43356</v>
      </c>
      <c r="C34" s="2">
        <f t="shared" si="0"/>
        <v>9</v>
      </c>
      <c r="D34" s="2">
        <f t="shared" si="1"/>
        <v>2018</v>
      </c>
      <c r="E34">
        <v>1.63</v>
      </c>
      <c r="F34">
        <v>0.13</v>
      </c>
      <c r="G34">
        <v>0.21</v>
      </c>
      <c r="H34">
        <v>7.0000000000000007E-2</v>
      </c>
      <c r="I34">
        <v>355</v>
      </c>
      <c r="J34">
        <v>2.7</v>
      </c>
    </row>
    <row r="35" spans="1:10" x14ac:dyDescent="0.3">
      <c r="A35" t="s">
        <v>45</v>
      </c>
      <c r="B35" s="1">
        <v>43385</v>
      </c>
      <c r="C35" s="2">
        <f t="shared" si="0"/>
        <v>10</v>
      </c>
      <c r="D35" s="2">
        <f t="shared" si="1"/>
        <v>2018</v>
      </c>
      <c r="E35">
        <v>1.07</v>
      </c>
      <c r="F35">
        <v>0.123</v>
      </c>
      <c r="G35">
        <v>0.313</v>
      </c>
      <c r="H35">
        <v>0.08</v>
      </c>
      <c r="I35">
        <v>360</v>
      </c>
      <c r="J35">
        <v>3.3</v>
      </c>
    </row>
    <row r="36" spans="1:10" x14ac:dyDescent="0.3">
      <c r="A36" t="s">
        <v>45</v>
      </c>
      <c r="B36" s="1">
        <v>43424</v>
      </c>
      <c r="C36" s="2">
        <f t="shared" si="0"/>
        <v>11</v>
      </c>
      <c r="D36" s="2">
        <f t="shared" si="1"/>
        <v>2018</v>
      </c>
      <c r="E36">
        <v>1.1200000000000001</v>
      </c>
      <c r="F36">
        <v>0.222</v>
      </c>
      <c r="G36">
        <v>0.50900000000000001</v>
      </c>
      <c r="H36">
        <v>8.7999999999999995E-2</v>
      </c>
      <c r="I36">
        <v>2750</v>
      </c>
      <c r="J36">
        <v>5.7</v>
      </c>
    </row>
    <row r="37" spans="1:10" x14ac:dyDescent="0.3">
      <c r="A37" t="s">
        <v>45</v>
      </c>
      <c r="B37" s="1">
        <v>43445</v>
      </c>
      <c r="C37" s="2">
        <f t="shared" si="0"/>
        <v>12</v>
      </c>
      <c r="D37" s="2">
        <f t="shared" si="1"/>
        <v>2018</v>
      </c>
      <c r="E37">
        <v>0.55000000000000004</v>
      </c>
      <c r="F37">
        <v>0.22700000000000001</v>
      </c>
      <c r="G37">
        <v>0.58299999999999996</v>
      </c>
      <c r="H37">
        <v>0.11</v>
      </c>
      <c r="I37">
        <v>474</v>
      </c>
      <c r="J37">
        <v>3.6</v>
      </c>
    </row>
    <row r="38" spans="1:10" x14ac:dyDescent="0.3">
      <c r="A38" t="s">
        <v>46</v>
      </c>
      <c r="B38" s="1">
        <v>43475</v>
      </c>
      <c r="C38" s="2">
        <f t="shared" si="0"/>
        <v>1</v>
      </c>
      <c r="D38" s="2">
        <f t="shared" si="1"/>
        <v>2019</v>
      </c>
      <c r="E38">
        <v>2.86</v>
      </c>
      <c r="F38">
        <v>0.21</v>
      </c>
      <c r="G38">
        <v>0.497</v>
      </c>
      <c r="H38">
        <v>0.12</v>
      </c>
      <c r="I38">
        <v>201</v>
      </c>
      <c r="J38">
        <v>50.6</v>
      </c>
    </row>
    <row r="39" spans="1:10" x14ac:dyDescent="0.3">
      <c r="A39" t="s">
        <v>46</v>
      </c>
      <c r="B39" s="1">
        <v>43508</v>
      </c>
      <c r="C39" s="2">
        <f t="shared" si="0"/>
        <v>2</v>
      </c>
      <c r="D39" s="2">
        <f t="shared" si="1"/>
        <v>2019</v>
      </c>
      <c r="E39">
        <v>1.58</v>
      </c>
      <c r="F39">
        <v>0.12</v>
      </c>
      <c r="G39">
        <v>0.39</v>
      </c>
      <c r="H39">
        <v>0.08</v>
      </c>
      <c r="I39">
        <v>183</v>
      </c>
      <c r="J39">
        <v>25.3</v>
      </c>
    </row>
    <row r="40" spans="1:10" x14ac:dyDescent="0.3">
      <c r="A40" t="s">
        <v>46</v>
      </c>
      <c r="B40" s="1">
        <v>43536</v>
      </c>
      <c r="C40" s="2">
        <f t="shared" si="0"/>
        <v>3</v>
      </c>
      <c r="D40" s="2">
        <f t="shared" si="1"/>
        <v>2019</v>
      </c>
      <c r="E40">
        <v>2.35</v>
      </c>
      <c r="F40">
        <v>0.06</v>
      </c>
      <c r="G40">
        <v>0.23</v>
      </c>
      <c r="H40">
        <v>0.08</v>
      </c>
      <c r="I40">
        <v>125</v>
      </c>
      <c r="J40">
        <v>47.5</v>
      </c>
    </row>
    <row r="41" spans="1:10" x14ac:dyDescent="0.3">
      <c r="A41" t="s">
        <v>46</v>
      </c>
      <c r="B41" s="1">
        <v>43565</v>
      </c>
      <c r="C41" s="2">
        <f t="shared" si="0"/>
        <v>4</v>
      </c>
      <c r="D41" s="2">
        <f t="shared" si="1"/>
        <v>2019</v>
      </c>
      <c r="E41">
        <v>3.13</v>
      </c>
      <c r="F41">
        <v>6.2E-2</v>
      </c>
      <c r="G41">
        <v>0.15</v>
      </c>
      <c r="H41">
        <v>0.08</v>
      </c>
      <c r="I41">
        <v>141</v>
      </c>
      <c r="J41">
        <v>23.9</v>
      </c>
    </row>
    <row r="42" spans="1:10" x14ac:dyDescent="0.3">
      <c r="A42" t="s">
        <v>46</v>
      </c>
      <c r="B42" s="1">
        <v>43594</v>
      </c>
      <c r="C42" s="2">
        <f t="shared" si="0"/>
        <v>5</v>
      </c>
      <c r="D42" s="2">
        <f t="shared" si="1"/>
        <v>2019</v>
      </c>
      <c r="E42">
        <v>0.89</v>
      </c>
      <c r="F42">
        <v>0.12</v>
      </c>
      <c r="G42">
        <v>0.14000000000000001</v>
      </c>
      <c r="H42">
        <v>0.04</v>
      </c>
      <c r="I42">
        <v>127</v>
      </c>
      <c r="J42">
        <v>2.2000000000000002</v>
      </c>
    </row>
    <row r="43" spans="1:10" x14ac:dyDescent="0.3">
      <c r="A43" t="s">
        <v>46</v>
      </c>
      <c r="B43" s="1">
        <v>43627</v>
      </c>
      <c r="C43" s="2">
        <f t="shared" si="0"/>
        <v>6</v>
      </c>
      <c r="D43" s="2">
        <f t="shared" si="1"/>
        <v>2019</v>
      </c>
      <c r="E43">
        <v>0.93</v>
      </c>
      <c r="F43">
        <v>7.0000000000000007E-2</v>
      </c>
      <c r="G43">
        <v>0.14000000000000001</v>
      </c>
      <c r="H43">
        <v>0.05</v>
      </c>
      <c r="I43">
        <v>102</v>
      </c>
      <c r="J43">
        <v>7.4</v>
      </c>
    </row>
    <row r="44" spans="1:10" x14ac:dyDescent="0.3">
      <c r="A44" t="s">
        <v>46</v>
      </c>
      <c r="B44" s="1">
        <v>43654</v>
      </c>
      <c r="C44" s="2">
        <f t="shared" si="0"/>
        <v>7</v>
      </c>
      <c r="D44" s="2">
        <f t="shared" si="1"/>
        <v>2019</v>
      </c>
      <c r="E44">
        <v>0.61</v>
      </c>
      <c r="F44">
        <v>0.13700000000000001</v>
      </c>
      <c r="G44">
        <v>0.22</v>
      </c>
      <c r="H44">
        <v>5.1999999999999998E-2</v>
      </c>
      <c r="I44">
        <v>120</v>
      </c>
      <c r="J44">
        <v>3.8</v>
      </c>
    </row>
    <row r="45" spans="1:10" x14ac:dyDescent="0.3">
      <c r="A45" t="s">
        <v>46</v>
      </c>
      <c r="B45" s="1">
        <v>43685</v>
      </c>
      <c r="C45" s="2">
        <f t="shared" si="0"/>
        <v>8</v>
      </c>
      <c r="D45" s="2">
        <f t="shared" si="1"/>
        <v>2019</v>
      </c>
      <c r="E45">
        <v>2.2799999999999998</v>
      </c>
      <c r="F45">
        <v>0.125</v>
      </c>
      <c r="G45">
        <v>0.193</v>
      </c>
      <c r="H45">
        <v>0.06</v>
      </c>
      <c r="I45">
        <v>128</v>
      </c>
      <c r="J45">
        <v>4.0999999999999996</v>
      </c>
    </row>
    <row r="46" spans="1:10" x14ac:dyDescent="0.3">
      <c r="A46" t="s">
        <v>46</v>
      </c>
      <c r="B46" s="1">
        <v>43714</v>
      </c>
      <c r="C46" s="2">
        <f t="shared" si="0"/>
        <v>9</v>
      </c>
      <c r="D46" s="2">
        <f t="shared" si="1"/>
        <v>2019</v>
      </c>
      <c r="E46">
        <v>1.03</v>
      </c>
      <c r="F46">
        <v>0.13</v>
      </c>
      <c r="G46">
        <v>0.183</v>
      </c>
      <c r="H46">
        <v>0.05</v>
      </c>
      <c r="I46">
        <v>140</v>
      </c>
      <c r="J46">
        <v>2.4</v>
      </c>
    </row>
    <row r="47" spans="1:10" x14ac:dyDescent="0.3">
      <c r="A47" t="s">
        <v>46</v>
      </c>
      <c r="B47" s="1">
        <v>43745</v>
      </c>
      <c r="C47" s="2">
        <f t="shared" si="0"/>
        <v>10</v>
      </c>
      <c r="D47" s="2">
        <f t="shared" si="1"/>
        <v>2019</v>
      </c>
      <c r="E47">
        <v>1.04</v>
      </c>
      <c r="F47">
        <v>0.15</v>
      </c>
      <c r="G47">
        <v>0.19</v>
      </c>
      <c r="H47">
        <v>5.3999999999999999E-2</v>
      </c>
      <c r="I47">
        <v>131</v>
      </c>
      <c r="J47">
        <v>2.2000000000000002</v>
      </c>
    </row>
    <row r="48" spans="1:10" x14ac:dyDescent="0.3">
      <c r="A48" t="s">
        <v>46</v>
      </c>
      <c r="B48" s="1">
        <v>43775</v>
      </c>
      <c r="C48" s="2">
        <f t="shared" si="0"/>
        <v>11</v>
      </c>
      <c r="D48" s="2">
        <f t="shared" si="1"/>
        <v>2019</v>
      </c>
      <c r="E48">
        <v>1.22</v>
      </c>
      <c r="F48">
        <v>0.31</v>
      </c>
      <c r="G48">
        <v>0.32</v>
      </c>
      <c r="H48">
        <v>6.9000000000000006E-2</v>
      </c>
      <c r="I48">
        <v>137</v>
      </c>
      <c r="J48">
        <v>2.9</v>
      </c>
    </row>
    <row r="49" spans="1:10" x14ac:dyDescent="0.3">
      <c r="A49" t="s">
        <v>46</v>
      </c>
      <c r="B49" s="1">
        <v>43804</v>
      </c>
      <c r="C49" s="2">
        <f t="shared" si="0"/>
        <v>12</v>
      </c>
      <c r="D49" s="2">
        <f t="shared" si="1"/>
        <v>2019</v>
      </c>
      <c r="E49">
        <v>0.73</v>
      </c>
      <c r="F49">
        <v>0.32</v>
      </c>
      <c r="G49">
        <v>0.28999999999999998</v>
      </c>
      <c r="H49" t="s">
        <v>10</v>
      </c>
      <c r="I49">
        <v>198</v>
      </c>
      <c r="J49">
        <v>5.5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39A3-E184-4676-BB4C-EAACC4A49BF9}">
  <dimension ref="A1:S97"/>
  <sheetViews>
    <sheetView workbookViewId="0">
      <selection activeCell="P7" sqref="P7"/>
    </sheetView>
  </sheetViews>
  <sheetFormatPr defaultRowHeight="14.4" x14ac:dyDescent="0.3"/>
  <cols>
    <col min="2" max="2" width="10.6640625" bestFit="1" customWidth="1"/>
    <col min="3" max="4" width="10.6640625" style="2" customWidth="1"/>
    <col min="13" max="13" width="13.109375" bestFit="1" customWidth="1"/>
    <col min="14" max="14" width="15" bestFit="1" customWidth="1"/>
    <col min="15" max="15" width="23.5546875" bestFit="1" customWidth="1"/>
    <col min="16" max="16" width="27.33203125" bestFit="1" customWidth="1"/>
    <col min="17" max="17" width="18.44140625" bestFit="1" customWidth="1"/>
    <col min="18" max="18" width="23.5546875" bestFit="1" customWidth="1"/>
    <col min="19" max="19" width="26.109375" bestFit="1" customWidth="1"/>
  </cols>
  <sheetData>
    <row r="1" spans="1:19" x14ac:dyDescent="0.3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3">
      <c r="A2" t="s">
        <v>11</v>
      </c>
      <c r="B2" s="1">
        <v>43103</v>
      </c>
      <c r="C2" s="2">
        <f>MONTH(B2)</f>
        <v>1</v>
      </c>
      <c r="D2" s="2">
        <f>YEAR(B2)</f>
        <v>2018</v>
      </c>
      <c r="E2">
        <v>5.66</v>
      </c>
      <c r="F2">
        <v>0.02</v>
      </c>
      <c r="G2">
        <v>0.84</v>
      </c>
      <c r="H2">
        <v>0.08</v>
      </c>
      <c r="I2">
        <v>379</v>
      </c>
      <c r="J2">
        <v>7.5</v>
      </c>
    </row>
    <row r="3" spans="1:19" x14ac:dyDescent="0.3">
      <c r="A3" t="s">
        <v>11</v>
      </c>
      <c r="B3" s="1">
        <v>43137</v>
      </c>
      <c r="C3" s="2">
        <f t="shared" ref="C3:C66" si="0">MONTH(B3)</f>
        <v>2</v>
      </c>
      <c r="D3" s="2">
        <f t="shared" ref="D3:D66" si="1">YEAR(B3)</f>
        <v>2018</v>
      </c>
      <c r="E3">
        <v>14.77</v>
      </c>
      <c r="F3">
        <v>0.03</v>
      </c>
      <c r="G3">
        <v>1.22</v>
      </c>
      <c r="H3">
        <v>0.27</v>
      </c>
      <c r="I3">
        <v>665</v>
      </c>
      <c r="J3">
        <v>7.4</v>
      </c>
    </row>
    <row r="4" spans="1:19" x14ac:dyDescent="0.3">
      <c r="A4" t="s">
        <v>11</v>
      </c>
      <c r="B4" s="1">
        <v>43164</v>
      </c>
      <c r="C4" s="2">
        <f t="shared" si="0"/>
        <v>3</v>
      </c>
      <c r="D4" s="2">
        <f t="shared" si="1"/>
        <v>2018</v>
      </c>
      <c r="E4">
        <v>16.46</v>
      </c>
      <c r="F4">
        <v>0.01</v>
      </c>
      <c r="G4">
        <v>1.45</v>
      </c>
      <c r="H4">
        <v>0.14000000000000001</v>
      </c>
      <c r="I4">
        <v>637</v>
      </c>
      <c r="J4">
        <v>18</v>
      </c>
    </row>
    <row r="5" spans="1:19" x14ac:dyDescent="0.3">
      <c r="A5" t="s">
        <v>11</v>
      </c>
      <c r="B5" s="1">
        <v>43195</v>
      </c>
      <c r="C5" s="2">
        <f t="shared" si="0"/>
        <v>4</v>
      </c>
      <c r="D5" s="2">
        <f t="shared" si="1"/>
        <v>2018</v>
      </c>
      <c r="E5">
        <v>8.27</v>
      </c>
      <c r="F5" t="s">
        <v>10</v>
      </c>
      <c r="G5">
        <v>0.22</v>
      </c>
      <c r="H5">
        <v>0.1</v>
      </c>
      <c r="I5">
        <v>210</v>
      </c>
      <c r="J5">
        <v>37.799999999999997</v>
      </c>
    </row>
    <row r="6" spans="1:19" x14ac:dyDescent="0.3">
      <c r="A6" t="s">
        <v>11</v>
      </c>
      <c r="B6" s="1">
        <v>43223</v>
      </c>
      <c r="C6" s="2">
        <f t="shared" si="0"/>
        <v>5</v>
      </c>
      <c r="D6" s="2">
        <f t="shared" si="1"/>
        <v>2018</v>
      </c>
      <c r="E6">
        <v>5.71</v>
      </c>
      <c r="F6" t="s">
        <v>10</v>
      </c>
      <c r="G6">
        <v>0.31</v>
      </c>
      <c r="H6">
        <v>0.08</v>
      </c>
      <c r="I6">
        <v>176</v>
      </c>
      <c r="J6">
        <v>24.7</v>
      </c>
    </row>
    <row r="7" spans="1:19" x14ac:dyDescent="0.3">
      <c r="A7" t="s">
        <v>11</v>
      </c>
      <c r="B7" s="1">
        <v>43257</v>
      </c>
      <c r="C7" s="2">
        <f t="shared" si="0"/>
        <v>6</v>
      </c>
      <c r="D7" s="2">
        <f t="shared" si="1"/>
        <v>2018</v>
      </c>
      <c r="E7">
        <v>48.4</v>
      </c>
      <c r="F7">
        <v>0.01</v>
      </c>
      <c r="G7">
        <v>0.75</v>
      </c>
      <c r="H7">
        <v>0.13</v>
      </c>
      <c r="I7">
        <v>441</v>
      </c>
      <c r="J7">
        <v>16.899999999999999</v>
      </c>
    </row>
    <row r="8" spans="1:19" x14ac:dyDescent="0.3">
      <c r="A8" t="s">
        <v>11</v>
      </c>
      <c r="B8" s="1">
        <v>43297</v>
      </c>
      <c r="C8" s="2">
        <f t="shared" si="0"/>
        <v>7</v>
      </c>
      <c r="D8" s="2">
        <f t="shared" si="1"/>
        <v>2018</v>
      </c>
      <c r="E8">
        <v>71.87</v>
      </c>
      <c r="F8" t="s">
        <v>10</v>
      </c>
      <c r="G8">
        <v>1.03</v>
      </c>
      <c r="H8">
        <v>0.14000000000000001</v>
      </c>
      <c r="I8">
        <v>445</v>
      </c>
      <c r="J8">
        <v>14</v>
      </c>
    </row>
    <row r="9" spans="1:19" x14ac:dyDescent="0.3">
      <c r="A9" t="s">
        <v>11</v>
      </c>
      <c r="B9" s="1">
        <v>43313</v>
      </c>
      <c r="C9" s="2">
        <f t="shared" si="0"/>
        <v>8</v>
      </c>
      <c r="D9" s="2">
        <f t="shared" si="1"/>
        <v>2018</v>
      </c>
      <c r="E9">
        <v>23.2</v>
      </c>
      <c r="F9" t="s">
        <v>10</v>
      </c>
      <c r="G9">
        <v>1.29</v>
      </c>
      <c r="H9">
        <v>0.155</v>
      </c>
      <c r="I9">
        <v>416</v>
      </c>
      <c r="J9">
        <v>13.4</v>
      </c>
      <c r="M9" s="3" t="s">
        <v>56</v>
      </c>
      <c r="N9" t="s">
        <v>57</v>
      </c>
      <c r="O9" t="s">
        <v>58</v>
      </c>
      <c r="P9" t="s">
        <v>59</v>
      </c>
      <c r="Q9" t="s">
        <v>62</v>
      </c>
      <c r="R9" t="s">
        <v>60</v>
      </c>
      <c r="S9" t="s">
        <v>61</v>
      </c>
    </row>
    <row r="10" spans="1:19" x14ac:dyDescent="0.3">
      <c r="A10" t="s">
        <v>11</v>
      </c>
      <c r="B10" s="1">
        <v>43357</v>
      </c>
      <c r="C10" s="2">
        <f t="shared" si="0"/>
        <v>9</v>
      </c>
      <c r="D10" s="2">
        <f t="shared" si="1"/>
        <v>2018</v>
      </c>
      <c r="E10">
        <v>41.84</v>
      </c>
      <c r="F10">
        <v>0.01</v>
      </c>
      <c r="G10">
        <v>1.49</v>
      </c>
      <c r="H10">
        <v>0.26</v>
      </c>
      <c r="I10">
        <v>454</v>
      </c>
      <c r="J10">
        <v>7.9</v>
      </c>
      <c r="M10" s="4">
        <v>2018</v>
      </c>
      <c r="N10" s="2">
        <v>7.8182978723404242</v>
      </c>
      <c r="O10" s="2">
        <v>4.8926829268292699E-2</v>
      </c>
      <c r="P10" s="2">
        <v>0.86910638297872367</v>
      </c>
      <c r="Q10" s="2">
        <v>0.14235416666666667</v>
      </c>
      <c r="R10" s="2">
        <v>432.875</v>
      </c>
      <c r="S10" s="2">
        <v>7.2812499999999973</v>
      </c>
    </row>
    <row r="11" spans="1:19" x14ac:dyDescent="0.3">
      <c r="A11" t="s">
        <v>11</v>
      </c>
      <c r="B11" s="1">
        <v>43384</v>
      </c>
      <c r="C11" s="2">
        <f t="shared" si="0"/>
        <v>10</v>
      </c>
      <c r="D11" s="2">
        <f t="shared" si="1"/>
        <v>2018</v>
      </c>
      <c r="E11">
        <v>5.55</v>
      </c>
      <c r="F11">
        <v>0.03</v>
      </c>
      <c r="G11">
        <v>1.84</v>
      </c>
      <c r="H11">
        <v>0.193</v>
      </c>
      <c r="I11">
        <v>479</v>
      </c>
      <c r="J11">
        <v>17.899999999999999</v>
      </c>
      <c r="M11" s="5">
        <v>1</v>
      </c>
      <c r="N11" s="2">
        <v>2.75</v>
      </c>
      <c r="O11" s="2">
        <v>5.7500000000000002E-2</v>
      </c>
      <c r="P11" s="2">
        <v>0.94750000000000001</v>
      </c>
      <c r="Q11" s="2">
        <v>0.10750000000000001</v>
      </c>
      <c r="R11" s="2">
        <v>464.5</v>
      </c>
      <c r="S11" s="2">
        <v>4.4499999999999993</v>
      </c>
    </row>
    <row r="12" spans="1:19" x14ac:dyDescent="0.3">
      <c r="A12" t="s">
        <v>11</v>
      </c>
      <c r="B12" s="1">
        <v>43413</v>
      </c>
      <c r="C12" s="2">
        <f t="shared" si="0"/>
        <v>11</v>
      </c>
      <c r="D12" s="2">
        <f t="shared" si="1"/>
        <v>2018</v>
      </c>
      <c r="E12">
        <v>3.33</v>
      </c>
      <c r="F12" t="s">
        <v>10</v>
      </c>
      <c r="G12">
        <v>1.94</v>
      </c>
      <c r="H12">
        <v>0.15</v>
      </c>
      <c r="I12">
        <v>478</v>
      </c>
      <c r="J12">
        <v>10.7</v>
      </c>
      <c r="M12" s="5">
        <v>2</v>
      </c>
      <c r="N12" s="2">
        <v>4.45</v>
      </c>
      <c r="O12" s="2">
        <v>4.7500000000000001E-2</v>
      </c>
      <c r="P12" s="2">
        <v>1.3049999999999999</v>
      </c>
      <c r="Q12" s="2">
        <v>0.17500000000000002</v>
      </c>
      <c r="R12" s="2">
        <v>568.5</v>
      </c>
      <c r="S12" s="2">
        <v>3.25</v>
      </c>
    </row>
    <row r="13" spans="1:19" x14ac:dyDescent="0.3">
      <c r="A13" t="s">
        <v>11</v>
      </c>
      <c r="B13" s="1">
        <v>43444</v>
      </c>
      <c r="C13" s="2">
        <f t="shared" si="0"/>
        <v>12</v>
      </c>
      <c r="D13" s="2">
        <f t="shared" si="1"/>
        <v>2018</v>
      </c>
      <c r="E13">
        <v>3.65</v>
      </c>
      <c r="F13">
        <v>5.7000000000000002E-2</v>
      </c>
      <c r="G13">
        <v>1.68</v>
      </c>
      <c r="H13">
        <v>0.21</v>
      </c>
      <c r="I13">
        <v>867</v>
      </c>
      <c r="J13">
        <v>13.3</v>
      </c>
      <c r="M13" s="5">
        <v>3</v>
      </c>
      <c r="N13" s="2">
        <v>5.4325000000000001</v>
      </c>
      <c r="O13" s="2">
        <v>3.5000000000000003E-2</v>
      </c>
      <c r="P13" s="2">
        <v>1.17</v>
      </c>
      <c r="Q13" s="2">
        <v>0.11500000000000002</v>
      </c>
      <c r="R13" s="2">
        <v>542.25</v>
      </c>
      <c r="S13" s="2">
        <v>7.8750000000000009</v>
      </c>
    </row>
    <row r="14" spans="1:19" x14ac:dyDescent="0.3">
      <c r="A14" t="s">
        <v>12</v>
      </c>
      <c r="B14" s="1">
        <v>43474</v>
      </c>
      <c r="C14" s="2">
        <f t="shared" si="0"/>
        <v>1</v>
      </c>
      <c r="D14" s="2">
        <f t="shared" si="1"/>
        <v>2019</v>
      </c>
      <c r="E14">
        <v>7.12</v>
      </c>
      <c r="F14">
        <v>0.27</v>
      </c>
      <c r="G14">
        <v>2.73</v>
      </c>
      <c r="H14">
        <v>0.26</v>
      </c>
      <c r="I14">
        <v>870</v>
      </c>
      <c r="J14">
        <v>15.08</v>
      </c>
      <c r="M14" s="5">
        <v>4</v>
      </c>
      <c r="N14" s="2">
        <v>3.9724999999999997</v>
      </c>
      <c r="O14" s="2">
        <v>7.0000000000000007E-2</v>
      </c>
      <c r="P14" s="2">
        <v>0.45</v>
      </c>
      <c r="Q14" s="2">
        <v>0.13750000000000001</v>
      </c>
      <c r="R14" s="2">
        <v>255.25</v>
      </c>
      <c r="S14" s="2">
        <v>16.774999999999999</v>
      </c>
    </row>
    <row r="15" spans="1:19" x14ac:dyDescent="0.3">
      <c r="A15" t="s">
        <v>12</v>
      </c>
      <c r="B15" s="1">
        <v>43503</v>
      </c>
      <c r="C15" s="2">
        <f t="shared" si="0"/>
        <v>2</v>
      </c>
      <c r="D15" s="2">
        <f t="shared" si="1"/>
        <v>2019</v>
      </c>
      <c r="E15">
        <v>6.87</v>
      </c>
      <c r="F15">
        <v>0.113</v>
      </c>
      <c r="G15">
        <v>0.92</v>
      </c>
      <c r="H15">
        <v>0.28000000000000003</v>
      </c>
      <c r="I15">
        <v>341.1</v>
      </c>
      <c r="J15">
        <v>47.01</v>
      </c>
      <c r="M15" s="5">
        <v>5</v>
      </c>
      <c r="N15" s="2">
        <v>4.2625000000000002</v>
      </c>
      <c r="O15" s="2">
        <v>3.5000000000000003E-2</v>
      </c>
      <c r="P15" s="2">
        <v>0.3125</v>
      </c>
      <c r="Q15" s="2">
        <v>9.5000000000000001E-2</v>
      </c>
      <c r="R15" s="2">
        <v>254.25</v>
      </c>
      <c r="S15" s="2">
        <v>12.125</v>
      </c>
    </row>
    <row r="16" spans="1:19" x14ac:dyDescent="0.3">
      <c r="A16" t="s">
        <v>12</v>
      </c>
      <c r="B16" s="1">
        <v>43535</v>
      </c>
      <c r="C16" s="2">
        <f t="shared" si="0"/>
        <v>3</v>
      </c>
      <c r="D16" s="2">
        <f t="shared" si="1"/>
        <v>2019</v>
      </c>
      <c r="E16">
        <v>3.1</v>
      </c>
      <c r="F16" t="s">
        <v>10</v>
      </c>
      <c r="G16">
        <v>0.4</v>
      </c>
      <c r="H16">
        <v>7.8E-2</v>
      </c>
      <c r="I16">
        <v>166.7</v>
      </c>
      <c r="J16">
        <v>14.51</v>
      </c>
      <c r="M16" s="5">
        <v>6</v>
      </c>
      <c r="N16" s="2">
        <v>14.307499999999999</v>
      </c>
      <c r="O16" s="2">
        <v>2.5000000000000001E-2</v>
      </c>
      <c r="P16" s="2">
        <v>0.48750000000000004</v>
      </c>
      <c r="Q16" s="2">
        <v>0.13250000000000001</v>
      </c>
      <c r="R16" s="2">
        <v>332.25</v>
      </c>
      <c r="S16" s="2">
        <v>8.125</v>
      </c>
    </row>
    <row r="17" spans="1:19" x14ac:dyDescent="0.3">
      <c r="A17" t="s">
        <v>12</v>
      </c>
      <c r="B17" s="1">
        <v>43564</v>
      </c>
      <c r="C17" s="2">
        <f t="shared" si="0"/>
        <v>4</v>
      </c>
      <c r="D17" s="2">
        <f t="shared" si="1"/>
        <v>2019</v>
      </c>
      <c r="E17">
        <v>4.3</v>
      </c>
      <c r="F17" t="s">
        <v>10</v>
      </c>
      <c r="G17">
        <v>0.32</v>
      </c>
      <c r="H17">
        <v>0.09</v>
      </c>
      <c r="I17">
        <v>180.2</v>
      </c>
      <c r="J17">
        <v>12.58</v>
      </c>
      <c r="M17" s="5">
        <v>7</v>
      </c>
      <c r="N17" s="2">
        <v>24.107500000000002</v>
      </c>
      <c r="O17" s="2">
        <v>3.6666666666666667E-2</v>
      </c>
      <c r="P17" s="2">
        <v>0.59499999999999997</v>
      </c>
      <c r="Q17" s="2">
        <v>0.13500000000000001</v>
      </c>
      <c r="R17" s="2">
        <v>372.25</v>
      </c>
      <c r="S17" s="2">
        <v>7.35</v>
      </c>
    </row>
    <row r="18" spans="1:19" x14ac:dyDescent="0.3">
      <c r="A18" t="s">
        <v>12</v>
      </c>
      <c r="B18" s="1">
        <v>43593</v>
      </c>
      <c r="C18" s="2">
        <f t="shared" si="0"/>
        <v>5</v>
      </c>
      <c r="D18" s="2">
        <f t="shared" si="1"/>
        <v>2019</v>
      </c>
      <c r="E18">
        <v>1.65</v>
      </c>
      <c r="F18" t="s">
        <v>10</v>
      </c>
      <c r="G18">
        <v>0.33</v>
      </c>
      <c r="H18">
        <v>7.0000000000000007E-2</v>
      </c>
      <c r="I18">
        <v>115.7</v>
      </c>
      <c r="J18">
        <v>13.49</v>
      </c>
      <c r="M18" s="5">
        <v>8</v>
      </c>
      <c r="N18" s="2">
        <v>13.452500000000001</v>
      </c>
      <c r="O18" s="2">
        <v>5.1666666666666666E-2</v>
      </c>
      <c r="P18" s="2">
        <v>0.70000000000000007</v>
      </c>
      <c r="Q18" s="2">
        <v>0.13375000000000001</v>
      </c>
      <c r="R18" s="2">
        <v>345.5</v>
      </c>
      <c r="S18" s="2">
        <v>7.55</v>
      </c>
    </row>
    <row r="19" spans="1:19" x14ac:dyDescent="0.3">
      <c r="A19" t="s">
        <v>12</v>
      </c>
      <c r="B19" s="1">
        <v>43622</v>
      </c>
      <c r="C19" s="2">
        <f t="shared" si="0"/>
        <v>6</v>
      </c>
      <c r="D19" s="2">
        <f t="shared" si="1"/>
        <v>2019</v>
      </c>
      <c r="E19">
        <v>3.18</v>
      </c>
      <c r="F19" t="s">
        <v>10</v>
      </c>
      <c r="G19">
        <v>0.11</v>
      </c>
      <c r="H19">
        <v>0.1</v>
      </c>
      <c r="I19">
        <v>77.8</v>
      </c>
      <c r="J19">
        <v>12.61</v>
      </c>
      <c r="M19" s="5">
        <v>9</v>
      </c>
      <c r="N19" s="2">
        <v>13.120000000000001</v>
      </c>
      <c r="O19" s="2">
        <v>3.0000000000000002E-2</v>
      </c>
      <c r="P19" s="2">
        <v>0.7024999999999999</v>
      </c>
      <c r="Q19" s="2">
        <v>0.20250000000000001</v>
      </c>
      <c r="R19" s="2">
        <v>529</v>
      </c>
      <c r="S19" s="2">
        <v>5.15</v>
      </c>
    </row>
    <row r="20" spans="1:19" x14ac:dyDescent="0.3">
      <c r="A20" t="s">
        <v>12</v>
      </c>
      <c r="B20" s="1">
        <v>43654</v>
      </c>
      <c r="C20" s="2">
        <f t="shared" si="0"/>
        <v>7</v>
      </c>
      <c r="D20" s="2">
        <f t="shared" si="1"/>
        <v>2019</v>
      </c>
      <c r="E20">
        <v>38.1</v>
      </c>
      <c r="F20" t="s">
        <v>10</v>
      </c>
      <c r="G20">
        <v>0.79400000000000004</v>
      </c>
      <c r="H20">
        <v>0.13200000000000001</v>
      </c>
      <c r="I20">
        <v>428.5</v>
      </c>
      <c r="J20">
        <v>15.62</v>
      </c>
      <c r="M20" s="5">
        <v>10</v>
      </c>
      <c r="N20" s="2">
        <v>2.8125</v>
      </c>
      <c r="O20" s="2">
        <v>0.04</v>
      </c>
      <c r="P20" s="2">
        <v>1.17225</v>
      </c>
      <c r="Q20" s="2">
        <v>0.17075000000000001</v>
      </c>
      <c r="R20" s="2">
        <v>477.75</v>
      </c>
      <c r="S20" s="2">
        <v>6.4749999999999996</v>
      </c>
    </row>
    <row r="21" spans="1:19" x14ac:dyDescent="0.3">
      <c r="A21" t="s">
        <v>12</v>
      </c>
      <c r="B21" s="1">
        <v>43679</v>
      </c>
      <c r="C21" s="2">
        <f t="shared" si="0"/>
        <v>8</v>
      </c>
      <c r="D21" s="2">
        <f t="shared" si="1"/>
        <v>2019</v>
      </c>
      <c r="E21">
        <v>19.2</v>
      </c>
      <c r="F21" t="s">
        <v>10</v>
      </c>
      <c r="G21">
        <v>0.53900000000000003</v>
      </c>
      <c r="H21">
        <v>7.0000000000000007E-2</v>
      </c>
      <c r="I21">
        <v>218.1</v>
      </c>
      <c r="J21">
        <v>11.43</v>
      </c>
      <c r="M21" s="5">
        <v>11</v>
      </c>
      <c r="N21" s="2">
        <v>1.8725000000000001</v>
      </c>
      <c r="O21" s="2">
        <v>8.4500000000000006E-2</v>
      </c>
      <c r="P21" s="2">
        <v>1.2094999999999998</v>
      </c>
      <c r="Q21" s="2">
        <v>0.14174999999999999</v>
      </c>
      <c r="R21" s="2">
        <v>459.5</v>
      </c>
      <c r="S21" s="2">
        <v>3.4749999999999996</v>
      </c>
    </row>
    <row r="22" spans="1:19" x14ac:dyDescent="0.3">
      <c r="A22" t="s">
        <v>12</v>
      </c>
      <c r="B22" s="1">
        <v>43711</v>
      </c>
      <c r="C22" s="2">
        <f t="shared" si="0"/>
        <v>9</v>
      </c>
      <c r="D22" s="2">
        <f t="shared" si="1"/>
        <v>2019</v>
      </c>
      <c r="E22">
        <v>7.43</v>
      </c>
      <c r="F22" t="s">
        <v>10</v>
      </c>
      <c r="G22">
        <v>1.01</v>
      </c>
      <c r="H22">
        <v>0.109</v>
      </c>
      <c r="I22">
        <v>219</v>
      </c>
      <c r="J22">
        <v>15.72</v>
      </c>
      <c r="M22" s="5">
        <v>12</v>
      </c>
      <c r="N22" s="2">
        <v>1.7666666666666666</v>
      </c>
      <c r="O22" s="2">
        <v>8.7999999999999995E-2</v>
      </c>
      <c r="P22" s="2">
        <v>1.33525</v>
      </c>
      <c r="Q22" s="2">
        <v>0.16200000000000001</v>
      </c>
      <c r="R22" s="2">
        <v>593.5</v>
      </c>
      <c r="S22" s="2">
        <v>4.7750000000000004</v>
      </c>
    </row>
    <row r="23" spans="1:19" x14ac:dyDescent="0.3">
      <c r="A23" t="s">
        <v>12</v>
      </c>
      <c r="B23" s="1">
        <v>43739</v>
      </c>
      <c r="C23" s="2">
        <f t="shared" si="0"/>
        <v>10</v>
      </c>
      <c r="D23" s="2">
        <f t="shared" si="1"/>
        <v>2019</v>
      </c>
      <c r="E23">
        <v>2.16</v>
      </c>
      <c r="F23" t="s">
        <v>10</v>
      </c>
      <c r="G23">
        <v>0.61</v>
      </c>
      <c r="H23">
        <v>0.1</v>
      </c>
      <c r="I23">
        <v>115.3</v>
      </c>
      <c r="J23">
        <v>17.72</v>
      </c>
      <c r="M23" s="4">
        <v>2019</v>
      </c>
      <c r="N23" s="2">
        <v>3.7575000000000003</v>
      </c>
      <c r="O23" s="2">
        <v>0.14376923076923073</v>
      </c>
      <c r="P23" s="2">
        <v>0.71006818181818177</v>
      </c>
      <c r="Q23" s="2">
        <v>0.11693749999999999</v>
      </c>
      <c r="R23" s="2">
        <v>273.17708333333331</v>
      </c>
      <c r="S23" s="2">
        <v>9.3683333333333376</v>
      </c>
    </row>
    <row r="24" spans="1:19" x14ac:dyDescent="0.3">
      <c r="A24" t="s">
        <v>12</v>
      </c>
      <c r="B24" s="1">
        <v>43770</v>
      </c>
      <c r="C24" s="2">
        <f t="shared" si="0"/>
        <v>11</v>
      </c>
      <c r="D24" s="2">
        <f t="shared" si="1"/>
        <v>2019</v>
      </c>
      <c r="E24">
        <v>2.34</v>
      </c>
      <c r="F24">
        <v>0.15</v>
      </c>
      <c r="G24">
        <v>1.2</v>
      </c>
      <c r="H24">
        <v>0.14000000000000001</v>
      </c>
      <c r="I24">
        <v>348.9</v>
      </c>
      <c r="J24">
        <v>10.61</v>
      </c>
      <c r="M24" s="5">
        <v>1</v>
      </c>
      <c r="N24" s="2">
        <v>2.5974999999999997</v>
      </c>
      <c r="O24" s="2">
        <v>0.16649999999999998</v>
      </c>
      <c r="P24" s="2">
        <v>2.0474999999999999</v>
      </c>
      <c r="Q24" s="2">
        <v>0.21249999999999999</v>
      </c>
      <c r="R24" s="2">
        <v>686.5</v>
      </c>
      <c r="S24" s="2">
        <v>8.1449999999999996</v>
      </c>
    </row>
    <row r="25" spans="1:19" x14ac:dyDescent="0.3">
      <c r="A25" t="s">
        <v>12</v>
      </c>
      <c r="B25" s="1">
        <v>43801</v>
      </c>
      <c r="C25" s="2">
        <f t="shared" si="0"/>
        <v>12</v>
      </c>
      <c r="D25" s="2">
        <f t="shared" si="1"/>
        <v>2019</v>
      </c>
      <c r="E25">
        <v>4.74</v>
      </c>
      <c r="F25" t="s">
        <v>10</v>
      </c>
      <c r="G25">
        <v>1.3</v>
      </c>
      <c r="H25">
        <v>0.13</v>
      </c>
      <c r="I25">
        <v>486.5</v>
      </c>
      <c r="J25">
        <v>11.48</v>
      </c>
      <c r="M25" s="5">
        <v>2</v>
      </c>
      <c r="N25" s="2">
        <v>2.7225000000000001</v>
      </c>
      <c r="O25" s="2">
        <v>0.11899999999999999</v>
      </c>
      <c r="P25" s="2">
        <v>1.0349999999999999</v>
      </c>
      <c r="Q25" s="2">
        <v>0.20874999999999999</v>
      </c>
      <c r="R25" s="2">
        <v>326.92500000000001</v>
      </c>
      <c r="S25" s="2">
        <v>27.497500000000002</v>
      </c>
    </row>
    <row r="26" spans="1:19" x14ac:dyDescent="0.3">
      <c r="A26" t="s">
        <v>13</v>
      </c>
      <c r="B26" s="1">
        <v>43103</v>
      </c>
      <c r="C26" s="2">
        <f t="shared" si="0"/>
        <v>1</v>
      </c>
      <c r="D26" s="2">
        <f t="shared" si="1"/>
        <v>2018</v>
      </c>
      <c r="E26">
        <v>2.02</v>
      </c>
      <c r="F26">
        <v>7.0000000000000007E-2</v>
      </c>
      <c r="G26">
        <v>0.65</v>
      </c>
      <c r="H26">
        <v>0.06</v>
      </c>
      <c r="I26">
        <v>527</v>
      </c>
      <c r="J26">
        <v>6.7</v>
      </c>
      <c r="M26" s="5">
        <v>3</v>
      </c>
      <c r="N26" s="2">
        <v>2.0625</v>
      </c>
      <c r="O26" s="2" t="e">
        <v>#DIV/0!</v>
      </c>
      <c r="P26" s="2">
        <v>0.52700000000000002</v>
      </c>
      <c r="Q26" s="2">
        <v>9.2000000000000012E-2</v>
      </c>
      <c r="R26" s="2">
        <v>207.25</v>
      </c>
      <c r="S26" s="2">
        <v>9.4</v>
      </c>
    </row>
    <row r="27" spans="1:19" x14ac:dyDescent="0.3">
      <c r="A27" t="s">
        <v>13</v>
      </c>
      <c r="B27" s="1">
        <v>43137</v>
      </c>
      <c r="C27" s="2">
        <f t="shared" si="0"/>
        <v>2</v>
      </c>
      <c r="D27" s="2">
        <f t="shared" si="1"/>
        <v>2018</v>
      </c>
      <c r="E27">
        <v>0.87</v>
      </c>
      <c r="F27">
        <v>0.05</v>
      </c>
      <c r="G27">
        <v>0.94</v>
      </c>
      <c r="H27">
        <v>0.08</v>
      </c>
      <c r="I27">
        <v>458</v>
      </c>
      <c r="J27">
        <v>2.7</v>
      </c>
      <c r="M27" s="5">
        <v>4</v>
      </c>
      <c r="N27" s="2">
        <v>2.2850000000000001</v>
      </c>
      <c r="O27" s="2" t="e">
        <v>#DIV/0!</v>
      </c>
      <c r="P27" s="2">
        <v>0.27500000000000002</v>
      </c>
      <c r="Q27" s="2">
        <v>8.4999999999999992E-2</v>
      </c>
      <c r="R27" s="2">
        <v>192.17500000000001</v>
      </c>
      <c r="S27" s="2">
        <v>6.6550000000000011</v>
      </c>
    </row>
    <row r="28" spans="1:19" x14ac:dyDescent="0.3">
      <c r="A28" t="s">
        <v>13</v>
      </c>
      <c r="B28" s="1">
        <v>43164</v>
      </c>
      <c r="C28" s="2">
        <f t="shared" si="0"/>
        <v>3</v>
      </c>
      <c r="D28" s="2">
        <f t="shared" si="1"/>
        <v>2018</v>
      </c>
      <c r="E28">
        <v>2.13</v>
      </c>
      <c r="F28">
        <v>0.04</v>
      </c>
      <c r="G28">
        <v>0.79</v>
      </c>
      <c r="H28">
        <v>0.09</v>
      </c>
      <c r="I28">
        <v>411</v>
      </c>
      <c r="J28">
        <v>9.6</v>
      </c>
      <c r="M28" s="5">
        <v>5</v>
      </c>
      <c r="N28" s="2">
        <v>1.2275</v>
      </c>
      <c r="O28" s="2" t="e">
        <v>#DIV/0!</v>
      </c>
      <c r="P28" s="2">
        <v>0.33266666666666667</v>
      </c>
      <c r="Q28" s="2">
        <v>8.4500000000000006E-2</v>
      </c>
      <c r="R28" s="2">
        <v>167.65</v>
      </c>
      <c r="S28" s="2">
        <v>6.8250000000000002</v>
      </c>
    </row>
    <row r="29" spans="1:19" x14ac:dyDescent="0.3">
      <c r="A29" t="s">
        <v>13</v>
      </c>
      <c r="B29" s="1">
        <v>43195</v>
      </c>
      <c r="C29" s="2">
        <f t="shared" si="0"/>
        <v>4</v>
      </c>
      <c r="D29" s="2">
        <f t="shared" si="1"/>
        <v>2018</v>
      </c>
      <c r="E29">
        <v>2.19</v>
      </c>
      <c r="F29">
        <v>0.05</v>
      </c>
      <c r="G29">
        <v>0.62</v>
      </c>
      <c r="H29">
        <v>0.1</v>
      </c>
      <c r="I29">
        <v>362</v>
      </c>
      <c r="J29">
        <v>4.9000000000000004</v>
      </c>
      <c r="M29" s="5">
        <v>6</v>
      </c>
      <c r="N29" s="2">
        <v>2.44</v>
      </c>
      <c r="O29" s="2" t="e">
        <v>#DIV/0!</v>
      </c>
      <c r="P29" s="2">
        <v>0.17933333333333334</v>
      </c>
      <c r="Q29" s="2">
        <v>9.5500000000000002E-2</v>
      </c>
      <c r="R29" s="2">
        <v>125.05</v>
      </c>
      <c r="S29" s="2">
        <v>7.2849999999999993</v>
      </c>
    </row>
    <row r="30" spans="1:19" x14ac:dyDescent="0.3">
      <c r="A30" t="s">
        <v>13</v>
      </c>
      <c r="B30" s="1">
        <v>43223</v>
      </c>
      <c r="C30" s="2">
        <f t="shared" si="0"/>
        <v>5</v>
      </c>
      <c r="D30" s="2">
        <f t="shared" si="1"/>
        <v>2018</v>
      </c>
      <c r="E30">
        <v>1.35</v>
      </c>
      <c r="F30">
        <v>0.04</v>
      </c>
      <c r="G30">
        <v>0.46</v>
      </c>
      <c r="H30">
        <v>0.11</v>
      </c>
      <c r="I30">
        <v>310</v>
      </c>
      <c r="J30">
        <v>8.8000000000000007</v>
      </c>
      <c r="M30" s="5">
        <v>7</v>
      </c>
      <c r="N30" s="2">
        <v>11.92</v>
      </c>
      <c r="O30" s="2">
        <v>5.7000000000000002E-2</v>
      </c>
      <c r="P30" s="2">
        <v>0.40475000000000005</v>
      </c>
      <c r="Q30" s="2">
        <v>9.7000000000000003E-2</v>
      </c>
      <c r="R30" s="2">
        <v>254.27500000000001</v>
      </c>
      <c r="S30" s="2">
        <v>8.7799999999999994</v>
      </c>
    </row>
    <row r="31" spans="1:19" x14ac:dyDescent="0.3">
      <c r="A31" t="s">
        <v>13</v>
      </c>
      <c r="B31" s="1">
        <v>43257</v>
      </c>
      <c r="C31" s="2">
        <f t="shared" si="0"/>
        <v>6</v>
      </c>
      <c r="D31" s="2">
        <f t="shared" si="1"/>
        <v>2018</v>
      </c>
      <c r="E31">
        <v>2.2799999999999998</v>
      </c>
      <c r="F31">
        <v>0.04</v>
      </c>
      <c r="G31">
        <v>0.24</v>
      </c>
      <c r="H31">
        <v>0.11</v>
      </c>
      <c r="I31">
        <v>316</v>
      </c>
      <c r="J31">
        <v>5.7</v>
      </c>
      <c r="M31" s="5">
        <v>8</v>
      </c>
      <c r="N31" s="2">
        <v>7.2750000000000004</v>
      </c>
      <c r="O31" s="2" t="e">
        <v>#DIV/0!</v>
      </c>
      <c r="P31" s="2">
        <v>0.33774999999999999</v>
      </c>
      <c r="Q31" s="2">
        <v>9.8250000000000004E-2</v>
      </c>
      <c r="R31" s="2">
        <v>227.72499999999999</v>
      </c>
      <c r="S31" s="2">
        <v>7.99</v>
      </c>
    </row>
    <row r="32" spans="1:19" x14ac:dyDescent="0.3">
      <c r="A32" t="s">
        <v>13</v>
      </c>
      <c r="B32" s="1">
        <v>43297</v>
      </c>
      <c r="C32" s="2">
        <f t="shared" si="0"/>
        <v>7</v>
      </c>
      <c r="D32" s="2">
        <f t="shared" si="1"/>
        <v>2018</v>
      </c>
      <c r="E32">
        <v>7.87</v>
      </c>
      <c r="F32">
        <v>0.03</v>
      </c>
      <c r="G32">
        <v>0.12</v>
      </c>
      <c r="H32">
        <v>0.1</v>
      </c>
      <c r="I32">
        <v>238</v>
      </c>
      <c r="J32">
        <v>8.9</v>
      </c>
      <c r="M32" s="5">
        <v>9</v>
      </c>
      <c r="N32" s="2">
        <v>6.0449999999999999</v>
      </c>
      <c r="O32" s="2" t="e">
        <v>#DIV/0!</v>
      </c>
      <c r="P32" s="2">
        <v>0.48225000000000001</v>
      </c>
      <c r="Q32" s="2">
        <v>0.10975000000000001</v>
      </c>
      <c r="R32" s="2">
        <v>203.55</v>
      </c>
      <c r="S32" s="2">
        <v>9.26</v>
      </c>
    </row>
    <row r="33" spans="1:19" x14ac:dyDescent="0.3">
      <c r="A33" t="s">
        <v>13</v>
      </c>
      <c r="B33" s="1">
        <v>43313</v>
      </c>
      <c r="C33" s="2">
        <f t="shared" si="0"/>
        <v>8</v>
      </c>
      <c r="D33" s="2">
        <f t="shared" si="1"/>
        <v>2018</v>
      </c>
      <c r="E33">
        <v>3.4</v>
      </c>
      <c r="F33">
        <v>0.03</v>
      </c>
      <c r="G33">
        <v>0.11</v>
      </c>
      <c r="H33">
        <v>0.08</v>
      </c>
      <c r="I33">
        <v>260</v>
      </c>
      <c r="J33">
        <v>5.0999999999999996</v>
      </c>
      <c r="M33" s="5">
        <v>10</v>
      </c>
      <c r="N33" s="2">
        <v>2.2799999999999998</v>
      </c>
      <c r="O33" s="2" t="e">
        <v>#DIV/0!</v>
      </c>
      <c r="P33" s="2">
        <v>0.38500000000000001</v>
      </c>
      <c r="Q33" s="2">
        <v>9.1999999999999998E-2</v>
      </c>
      <c r="R33" s="2">
        <v>151.80000000000001</v>
      </c>
      <c r="S33" s="2">
        <v>8.5024999999999995</v>
      </c>
    </row>
    <row r="34" spans="1:19" x14ac:dyDescent="0.3">
      <c r="A34" t="s">
        <v>13</v>
      </c>
      <c r="B34" s="1">
        <v>43357</v>
      </c>
      <c r="C34" s="2">
        <f t="shared" si="0"/>
        <v>9</v>
      </c>
      <c r="D34" s="2">
        <f t="shared" si="1"/>
        <v>2018</v>
      </c>
      <c r="E34">
        <v>4.1399999999999997</v>
      </c>
      <c r="F34">
        <v>0.03</v>
      </c>
      <c r="G34">
        <v>0.12</v>
      </c>
      <c r="H34">
        <v>0.09</v>
      </c>
      <c r="I34">
        <v>637</v>
      </c>
      <c r="J34">
        <v>6.4</v>
      </c>
      <c r="M34" s="5">
        <v>11</v>
      </c>
      <c r="N34" s="2">
        <v>2.1374999999999997</v>
      </c>
      <c r="O34" s="2">
        <v>0.14000000000000001</v>
      </c>
      <c r="P34" s="2">
        <v>0.80249999999999999</v>
      </c>
      <c r="Q34" s="2">
        <v>0.11449999999999999</v>
      </c>
      <c r="R34" s="2">
        <v>292.67500000000001</v>
      </c>
      <c r="S34" s="2">
        <v>5.9649999999999999</v>
      </c>
    </row>
    <row r="35" spans="1:19" x14ac:dyDescent="0.3">
      <c r="A35" t="s">
        <v>13</v>
      </c>
      <c r="B35" s="1">
        <v>43384</v>
      </c>
      <c r="C35" s="2">
        <f t="shared" si="0"/>
        <v>10</v>
      </c>
      <c r="D35" s="2">
        <f t="shared" si="1"/>
        <v>2018</v>
      </c>
      <c r="E35">
        <v>1.02</v>
      </c>
      <c r="F35">
        <v>0.03</v>
      </c>
      <c r="G35">
        <v>0.248</v>
      </c>
      <c r="H35">
        <v>0.08</v>
      </c>
      <c r="I35">
        <v>590</v>
      </c>
      <c r="J35">
        <v>7.4</v>
      </c>
      <c r="M35" s="5">
        <v>12</v>
      </c>
      <c r="N35" s="2">
        <v>2.0975000000000001</v>
      </c>
      <c r="O35" s="2">
        <v>0.19500000000000001</v>
      </c>
      <c r="P35" s="2">
        <v>1.3225</v>
      </c>
      <c r="Q35" s="2">
        <v>0.11349999999999999</v>
      </c>
      <c r="R35" s="2">
        <v>442.55</v>
      </c>
      <c r="S35" s="2">
        <v>6.1149999999999993</v>
      </c>
    </row>
    <row r="36" spans="1:19" x14ac:dyDescent="0.3">
      <c r="A36" t="s">
        <v>13</v>
      </c>
      <c r="B36" s="1">
        <v>43413</v>
      </c>
      <c r="C36" s="2">
        <f t="shared" si="0"/>
        <v>11</v>
      </c>
      <c r="D36" s="2">
        <f t="shared" si="1"/>
        <v>2018</v>
      </c>
      <c r="E36">
        <v>1.64</v>
      </c>
      <c r="F36" t="s">
        <v>10</v>
      </c>
      <c r="G36">
        <v>0.42699999999999999</v>
      </c>
      <c r="H36">
        <v>8.1000000000000003E-2</v>
      </c>
      <c r="I36">
        <v>515</v>
      </c>
      <c r="J36">
        <v>1</v>
      </c>
      <c r="M36" s="4" t="s">
        <v>55</v>
      </c>
      <c r="N36" s="2">
        <v>5.7665263157894744</v>
      </c>
      <c r="O36" s="2">
        <v>7.1759259259259273E-2</v>
      </c>
      <c r="P36" s="2">
        <v>0.79220879120879129</v>
      </c>
      <c r="Q36" s="2">
        <v>0.12964583333333338</v>
      </c>
      <c r="R36" s="2">
        <v>353.02604166666669</v>
      </c>
      <c r="S36" s="2">
        <v>8.3247916666666661</v>
      </c>
    </row>
    <row r="37" spans="1:19" x14ac:dyDescent="0.3">
      <c r="A37" t="s">
        <v>13</v>
      </c>
      <c r="B37" s="1">
        <v>43444</v>
      </c>
      <c r="C37" s="2">
        <f t="shared" si="0"/>
        <v>12</v>
      </c>
      <c r="D37" s="2">
        <f t="shared" si="1"/>
        <v>2018</v>
      </c>
      <c r="E37">
        <v>0.89</v>
      </c>
      <c r="F37">
        <v>7.5999999999999998E-2</v>
      </c>
      <c r="G37">
        <v>0.63600000000000001</v>
      </c>
      <c r="H37">
        <v>7.0000000000000007E-2</v>
      </c>
      <c r="I37">
        <v>569</v>
      </c>
      <c r="J37">
        <v>0.7</v>
      </c>
    </row>
    <row r="38" spans="1:19" x14ac:dyDescent="0.3">
      <c r="A38" t="s">
        <v>13</v>
      </c>
      <c r="B38" s="1">
        <v>43474</v>
      </c>
      <c r="C38" s="2">
        <f t="shared" si="0"/>
        <v>1</v>
      </c>
      <c r="D38" s="2">
        <f t="shared" si="1"/>
        <v>2019</v>
      </c>
      <c r="E38">
        <v>1.81</v>
      </c>
      <c r="F38">
        <v>0.09</v>
      </c>
      <c r="G38">
        <v>0.9</v>
      </c>
      <c r="H38">
        <v>7.0000000000000007E-2</v>
      </c>
      <c r="I38">
        <v>673</v>
      </c>
      <c r="J38">
        <v>5.7</v>
      </c>
    </row>
    <row r="39" spans="1:19" x14ac:dyDescent="0.3">
      <c r="A39" t="s">
        <v>13</v>
      </c>
      <c r="B39" s="1">
        <v>43503</v>
      </c>
      <c r="C39" s="2">
        <f t="shared" si="0"/>
        <v>2</v>
      </c>
      <c r="D39" s="2">
        <f t="shared" si="1"/>
        <v>2019</v>
      </c>
      <c r="E39">
        <v>0.72</v>
      </c>
      <c r="F39">
        <v>6.3E-2</v>
      </c>
      <c r="G39">
        <v>1.25</v>
      </c>
      <c r="H39">
        <v>0.112</v>
      </c>
      <c r="I39">
        <v>411.6</v>
      </c>
      <c r="J39">
        <v>9.18</v>
      </c>
    </row>
    <row r="40" spans="1:19" x14ac:dyDescent="0.3">
      <c r="A40" t="s">
        <v>13</v>
      </c>
      <c r="B40" s="1">
        <v>43535</v>
      </c>
      <c r="C40" s="2">
        <f t="shared" si="0"/>
        <v>3</v>
      </c>
      <c r="D40" s="2">
        <f t="shared" si="1"/>
        <v>2019</v>
      </c>
      <c r="E40">
        <v>1.29</v>
      </c>
      <c r="F40" t="s">
        <v>10</v>
      </c>
      <c r="G40">
        <v>0.438</v>
      </c>
      <c r="H40">
        <v>0.08</v>
      </c>
      <c r="I40">
        <v>207.3</v>
      </c>
      <c r="J40">
        <v>12.49</v>
      </c>
    </row>
    <row r="41" spans="1:19" x14ac:dyDescent="0.3">
      <c r="A41" t="s">
        <v>13</v>
      </c>
      <c r="B41" s="1">
        <v>43564</v>
      </c>
      <c r="C41" s="2">
        <f t="shared" si="0"/>
        <v>4</v>
      </c>
      <c r="D41" s="2">
        <f t="shared" si="1"/>
        <v>2019</v>
      </c>
      <c r="E41">
        <v>1.36</v>
      </c>
      <c r="F41" t="s">
        <v>10</v>
      </c>
      <c r="G41">
        <v>0.28000000000000003</v>
      </c>
      <c r="H41">
        <v>0.08</v>
      </c>
      <c r="I41">
        <v>191.5</v>
      </c>
      <c r="J41">
        <v>5.34</v>
      </c>
    </row>
    <row r="42" spans="1:19" x14ac:dyDescent="0.3">
      <c r="A42" t="s">
        <v>13</v>
      </c>
      <c r="B42" s="1">
        <v>43593</v>
      </c>
      <c r="C42" s="2">
        <f t="shared" si="0"/>
        <v>5</v>
      </c>
      <c r="D42" s="2">
        <f t="shared" si="1"/>
        <v>2019</v>
      </c>
      <c r="E42">
        <v>1.04</v>
      </c>
      <c r="F42" t="s">
        <v>10</v>
      </c>
      <c r="G42">
        <v>0.308</v>
      </c>
      <c r="H42">
        <v>0.08</v>
      </c>
      <c r="I42">
        <v>165.9</v>
      </c>
      <c r="J42">
        <v>8.11</v>
      </c>
    </row>
    <row r="43" spans="1:19" x14ac:dyDescent="0.3">
      <c r="A43" t="s">
        <v>13</v>
      </c>
      <c r="B43" s="1">
        <v>43622</v>
      </c>
      <c r="C43" s="2">
        <f t="shared" si="0"/>
        <v>6</v>
      </c>
      <c r="D43" s="2">
        <f t="shared" si="1"/>
        <v>2019</v>
      </c>
      <c r="E43">
        <v>1.24</v>
      </c>
      <c r="F43" t="s">
        <v>10</v>
      </c>
      <c r="G43">
        <v>0.248</v>
      </c>
      <c r="H43">
        <v>0.08</v>
      </c>
      <c r="I43">
        <v>184.4</v>
      </c>
      <c r="J43">
        <v>7.33</v>
      </c>
    </row>
    <row r="44" spans="1:19" x14ac:dyDescent="0.3">
      <c r="A44" t="s">
        <v>13</v>
      </c>
      <c r="B44" s="1">
        <v>43654</v>
      </c>
      <c r="C44" s="2">
        <f t="shared" si="0"/>
        <v>7</v>
      </c>
      <c r="D44" s="2">
        <f t="shared" si="1"/>
        <v>2019</v>
      </c>
      <c r="E44">
        <v>1.26</v>
      </c>
      <c r="F44" t="s">
        <v>10</v>
      </c>
      <c r="G44">
        <v>0.13100000000000001</v>
      </c>
      <c r="H44">
        <v>8.3000000000000004E-2</v>
      </c>
      <c r="I44">
        <v>138.6</v>
      </c>
      <c r="J44">
        <v>10.6</v>
      </c>
    </row>
    <row r="45" spans="1:19" x14ac:dyDescent="0.3">
      <c r="A45" t="s">
        <v>13</v>
      </c>
      <c r="B45" s="1">
        <v>43679</v>
      </c>
      <c r="C45" s="2">
        <f t="shared" si="0"/>
        <v>8</v>
      </c>
      <c r="D45" s="2">
        <f t="shared" si="1"/>
        <v>2019</v>
      </c>
      <c r="E45">
        <v>3.12</v>
      </c>
      <c r="F45" t="s">
        <v>10</v>
      </c>
      <c r="G45">
        <v>0.14599999999999999</v>
      </c>
      <c r="H45">
        <v>8.5999999999999993E-2</v>
      </c>
      <c r="I45">
        <v>181.8</v>
      </c>
      <c r="J45">
        <v>13.53</v>
      </c>
    </row>
    <row r="46" spans="1:19" x14ac:dyDescent="0.3">
      <c r="A46" t="s">
        <v>13</v>
      </c>
      <c r="B46" s="1">
        <v>43711</v>
      </c>
      <c r="C46" s="2">
        <f t="shared" si="0"/>
        <v>9</v>
      </c>
      <c r="D46" s="2">
        <f t="shared" si="1"/>
        <v>2019</v>
      </c>
      <c r="E46">
        <v>3.7</v>
      </c>
      <c r="F46" t="s">
        <v>10</v>
      </c>
      <c r="G46">
        <v>0.11799999999999999</v>
      </c>
      <c r="H46">
        <v>9.2999999999999999E-2</v>
      </c>
      <c r="I46">
        <v>196.2</v>
      </c>
      <c r="J46">
        <v>13.22</v>
      </c>
    </row>
    <row r="47" spans="1:19" x14ac:dyDescent="0.3">
      <c r="A47" t="s">
        <v>13</v>
      </c>
      <c r="B47" s="1">
        <v>43739</v>
      </c>
      <c r="C47" s="2">
        <f t="shared" si="0"/>
        <v>10</v>
      </c>
      <c r="D47" s="2">
        <f t="shared" si="1"/>
        <v>2019</v>
      </c>
      <c r="E47">
        <v>2.35</v>
      </c>
      <c r="F47" t="s">
        <v>10</v>
      </c>
      <c r="G47">
        <v>0.16</v>
      </c>
      <c r="H47">
        <v>7.8E-2</v>
      </c>
      <c r="I47">
        <v>182.9</v>
      </c>
      <c r="J47">
        <v>8.7899999999999991</v>
      </c>
    </row>
    <row r="48" spans="1:19" x14ac:dyDescent="0.3">
      <c r="A48" t="s">
        <v>13</v>
      </c>
      <c r="B48" s="1">
        <v>43770</v>
      </c>
      <c r="C48" s="2">
        <f t="shared" si="0"/>
        <v>11</v>
      </c>
      <c r="D48" s="2">
        <f t="shared" si="1"/>
        <v>2019</v>
      </c>
      <c r="E48">
        <v>1.95</v>
      </c>
      <c r="F48">
        <v>0.13</v>
      </c>
      <c r="G48">
        <v>0.45</v>
      </c>
      <c r="H48">
        <v>0.11</v>
      </c>
      <c r="I48">
        <v>269.8</v>
      </c>
      <c r="J48">
        <v>8.9499999999999993</v>
      </c>
    </row>
    <row r="49" spans="1:10" x14ac:dyDescent="0.3">
      <c r="A49" t="s">
        <v>13</v>
      </c>
      <c r="B49" s="1">
        <v>43801</v>
      </c>
      <c r="C49" s="2">
        <f t="shared" si="0"/>
        <v>12</v>
      </c>
      <c r="D49" s="2">
        <f t="shared" si="1"/>
        <v>2019</v>
      </c>
      <c r="E49">
        <v>1.31</v>
      </c>
      <c r="F49" t="s">
        <v>10</v>
      </c>
      <c r="G49">
        <v>0.45</v>
      </c>
      <c r="H49">
        <v>4.4999999999999998E-2</v>
      </c>
      <c r="I49">
        <v>219.7</v>
      </c>
      <c r="J49">
        <v>9.2799999999999994</v>
      </c>
    </row>
    <row r="50" spans="1:10" x14ac:dyDescent="0.3">
      <c r="A50" t="s">
        <v>38</v>
      </c>
      <c r="B50" s="1">
        <v>43109</v>
      </c>
      <c r="C50" s="2">
        <f t="shared" si="0"/>
        <v>1</v>
      </c>
      <c r="D50" s="2">
        <f t="shared" si="1"/>
        <v>2018</v>
      </c>
      <c r="E50">
        <v>2.25</v>
      </c>
      <c r="F50">
        <v>0.05</v>
      </c>
      <c r="G50">
        <v>0.52</v>
      </c>
      <c r="H50">
        <v>0.06</v>
      </c>
      <c r="I50">
        <v>326</v>
      </c>
      <c r="J50">
        <v>1.7</v>
      </c>
    </row>
    <row r="51" spans="1:10" x14ac:dyDescent="0.3">
      <c r="A51" t="s">
        <v>38</v>
      </c>
      <c r="B51" s="1">
        <v>43138</v>
      </c>
      <c r="C51" s="2">
        <f t="shared" si="0"/>
        <v>2</v>
      </c>
      <c r="D51" s="2">
        <f t="shared" si="1"/>
        <v>2018</v>
      </c>
      <c r="E51">
        <v>1.25</v>
      </c>
      <c r="F51">
        <v>0.03</v>
      </c>
      <c r="G51">
        <v>0.76</v>
      </c>
      <c r="H51">
        <v>0.08</v>
      </c>
      <c r="I51">
        <v>341</v>
      </c>
      <c r="J51">
        <v>1.2</v>
      </c>
    </row>
    <row r="52" spans="1:10" x14ac:dyDescent="0.3">
      <c r="A52" t="s">
        <v>38</v>
      </c>
      <c r="B52" s="1">
        <v>43172</v>
      </c>
      <c r="C52" s="2">
        <f t="shared" si="0"/>
        <v>3</v>
      </c>
      <c r="D52" s="2">
        <f t="shared" si="1"/>
        <v>2018</v>
      </c>
      <c r="E52">
        <v>1.58</v>
      </c>
      <c r="F52">
        <v>0.03</v>
      </c>
      <c r="G52">
        <v>0.55000000000000004</v>
      </c>
      <c r="H52">
        <v>0.06</v>
      </c>
      <c r="I52">
        <v>438</v>
      </c>
      <c r="J52">
        <v>1.1000000000000001</v>
      </c>
    </row>
    <row r="53" spans="1:10" x14ac:dyDescent="0.3">
      <c r="A53" t="s">
        <v>38</v>
      </c>
      <c r="B53" s="1">
        <v>43200</v>
      </c>
      <c r="C53" s="2">
        <f t="shared" si="0"/>
        <v>4</v>
      </c>
      <c r="D53" s="2">
        <f t="shared" si="1"/>
        <v>2018</v>
      </c>
      <c r="E53">
        <v>2.37</v>
      </c>
      <c r="F53">
        <v>0.08</v>
      </c>
      <c r="G53">
        <v>0.43</v>
      </c>
      <c r="H53">
        <v>0.2</v>
      </c>
      <c r="I53">
        <v>246</v>
      </c>
      <c r="J53">
        <v>6.1</v>
      </c>
    </row>
    <row r="54" spans="1:10" x14ac:dyDescent="0.3">
      <c r="A54" t="s">
        <v>38</v>
      </c>
      <c r="B54" s="1">
        <v>43229</v>
      </c>
      <c r="C54" s="2">
        <f t="shared" si="0"/>
        <v>5</v>
      </c>
      <c r="D54" s="2">
        <f t="shared" si="1"/>
        <v>2018</v>
      </c>
      <c r="E54">
        <v>4.99</v>
      </c>
      <c r="F54" t="s">
        <v>10</v>
      </c>
      <c r="G54">
        <v>0.06</v>
      </c>
      <c r="H54">
        <v>0.09</v>
      </c>
      <c r="I54">
        <v>252</v>
      </c>
      <c r="J54">
        <v>3.1</v>
      </c>
    </row>
    <row r="55" spans="1:10" x14ac:dyDescent="0.3">
      <c r="A55" t="s">
        <v>38</v>
      </c>
      <c r="B55" s="1">
        <v>43258</v>
      </c>
      <c r="C55" s="2">
        <f t="shared" si="0"/>
        <v>6</v>
      </c>
      <c r="D55" s="2">
        <f t="shared" si="1"/>
        <v>2018</v>
      </c>
      <c r="E55">
        <v>2.62</v>
      </c>
      <c r="F55">
        <v>0.02</v>
      </c>
      <c r="G55">
        <v>0.1</v>
      </c>
      <c r="H55">
        <v>0.11</v>
      </c>
      <c r="I55">
        <v>229</v>
      </c>
      <c r="J55">
        <v>2.7</v>
      </c>
    </row>
    <row r="56" spans="1:10" x14ac:dyDescent="0.3">
      <c r="A56" t="s">
        <v>38</v>
      </c>
      <c r="B56" s="1">
        <v>43290</v>
      </c>
      <c r="C56" s="2">
        <f t="shared" si="0"/>
        <v>7</v>
      </c>
      <c r="D56" s="2">
        <f t="shared" si="1"/>
        <v>2018</v>
      </c>
      <c r="E56">
        <v>9.4700000000000006</v>
      </c>
      <c r="F56">
        <v>0.06</v>
      </c>
      <c r="G56">
        <v>0.14000000000000001</v>
      </c>
      <c r="H56">
        <v>7.0000000000000007E-2</v>
      </c>
      <c r="I56">
        <v>191</v>
      </c>
      <c r="J56">
        <v>3.6</v>
      </c>
    </row>
    <row r="57" spans="1:10" x14ac:dyDescent="0.3">
      <c r="A57" t="s">
        <v>38</v>
      </c>
      <c r="B57" s="1">
        <v>43318</v>
      </c>
      <c r="C57" s="2">
        <f t="shared" si="0"/>
        <v>8</v>
      </c>
      <c r="D57" s="2">
        <f t="shared" si="1"/>
        <v>2018</v>
      </c>
      <c r="E57">
        <v>22.9</v>
      </c>
      <c r="F57">
        <v>6.2E-2</v>
      </c>
      <c r="G57" t="s">
        <v>10</v>
      </c>
      <c r="H57">
        <v>7.0000000000000007E-2</v>
      </c>
      <c r="I57">
        <v>173</v>
      </c>
      <c r="J57">
        <v>7.5</v>
      </c>
    </row>
    <row r="58" spans="1:10" x14ac:dyDescent="0.3">
      <c r="A58" t="s">
        <v>38</v>
      </c>
      <c r="B58" s="1">
        <v>43360</v>
      </c>
      <c r="C58" s="2">
        <f t="shared" si="0"/>
        <v>9</v>
      </c>
      <c r="D58" s="2">
        <f t="shared" si="1"/>
        <v>2018</v>
      </c>
      <c r="E58">
        <v>3.9</v>
      </c>
      <c r="F58">
        <v>0.01</v>
      </c>
      <c r="G58">
        <v>0.06</v>
      </c>
      <c r="H58">
        <v>7.0000000000000007E-2</v>
      </c>
      <c r="I58">
        <v>194</v>
      </c>
      <c r="J58">
        <v>1.4</v>
      </c>
    </row>
    <row r="59" spans="1:10" x14ac:dyDescent="0.3">
      <c r="A59" t="s">
        <v>38</v>
      </c>
      <c r="B59" s="1">
        <v>43389</v>
      </c>
      <c r="C59" s="2">
        <f t="shared" si="0"/>
        <v>10</v>
      </c>
      <c r="D59" s="2">
        <f t="shared" si="1"/>
        <v>2018</v>
      </c>
      <c r="E59">
        <v>2.2200000000000002</v>
      </c>
      <c r="F59">
        <v>0.03</v>
      </c>
      <c r="G59">
        <v>0.161</v>
      </c>
      <c r="H59">
        <v>0.06</v>
      </c>
      <c r="I59">
        <v>169</v>
      </c>
      <c r="J59">
        <v>0.1</v>
      </c>
    </row>
    <row r="60" spans="1:10" x14ac:dyDescent="0.3">
      <c r="A60" t="s">
        <v>38</v>
      </c>
      <c r="B60" s="1">
        <v>43431</v>
      </c>
      <c r="C60" s="2">
        <f t="shared" si="0"/>
        <v>11</v>
      </c>
      <c r="D60" s="2">
        <f t="shared" si="1"/>
        <v>2018</v>
      </c>
      <c r="E60">
        <v>1.42</v>
      </c>
      <c r="F60">
        <v>5.1999999999999998E-2</v>
      </c>
      <c r="G60">
        <v>0.441</v>
      </c>
      <c r="H60">
        <v>6.5000000000000002E-2</v>
      </c>
      <c r="I60">
        <v>255</v>
      </c>
      <c r="J60">
        <v>1.1000000000000001</v>
      </c>
    </row>
    <row r="61" spans="1:10" x14ac:dyDescent="0.3">
      <c r="A61" t="s">
        <v>38</v>
      </c>
      <c r="B61" s="1">
        <v>43447</v>
      </c>
      <c r="C61" s="2">
        <f t="shared" si="0"/>
        <v>12</v>
      </c>
      <c r="D61" s="2">
        <f t="shared" si="1"/>
        <v>2018</v>
      </c>
      <c r="E61" t="s">
        <v>10</v>
      </c>
      <c r="F61">
        <v>5.3999999999999999E-2</v>
      </c>
      <c r="G61">
        <v>0.57499999999999996</v>
      </c>
      <c r="H61">
        <v>7.8E-2</v>
      </c>
      <c r="I61">
        <v>276</v>
      </c>
      <c r="J61">
        <v>1.9</v>
      </c>
    </row>
    <row r="62" spans="1:10" x14ac:dyDescent="0.3">
      <c r="A62" t="s">
        <v>38</v>
      </c>
      <c r="B62" s="1">
        <v>43480</v>
      </c>
      <c r="C62" s="2">
        <f t="shared" si="0"/>
        <v>1</v>
      </c>
      <c r="D62" s="2">
        <f t="shared" si="1"/>
        <v>2019</v>
      </c>
      <c r="E62">
        <v>0.62</v>
      </c>
      <c r="F62">
        <v>0.106</v>
      </c>
      <c r="G62">
        <v>0.96</v>
      </c>
      <c r="H62">
        <v>0.15</v>
      </c>
      <c r="I62">
        <v>325</v>
      </c>
      <c r="J62">
        <v>3.7</v>
      </c>
    </row>
    <row r="63" spans="1:10" x14ac:dyDescent="0.3">
      <c r="A63" t="s">
        <v>38</v>
      </c>
      <c r="B63" s="1">
        <v>43511</v>
      </c>
      <c r="C63" s="2">
        <f t="shared" si="0"/>
        <v>2</v>
      </c>
      <c r="D63" s="2">
        <f t="shared" si="1"/>
        <v>2019</v>
      </c>
      <c r="E63">
        <v>1.01</v>
      </c>
      <c r="F63">
        <v>0.21</v>
      </c>
      <c r="G63">
        <v>0.94</v>
      </c>
      <c r="H63">
        <v>0.28999999999999998</v>
      </c>
      <c r="I63">
        <v>279</v>
      </c>
      <c r="J63">
        <v>29.4</v>
      </c>
    </row>
    <row r="64" spans="1:10" x14ac:dyDescent="0.3">
      <c r="A64" t="s">
        <v>38</v>
      </c>
      <c r="B64" s="1">
        <v>43538</v>
      </c>
      <c r="C64" s="2">
        <f t="shared" si="0"/>
        <v>3</v>
      </c>
      <c r="D64" s="2">
        <f t="shared" si="1"/>
        <v>2019</v>
      </c>
      <c r="E64">
        <v>1.26</v>
      </c>
      <c r="F64" t="s">
        <v>10</v>
      </c>
      <c r="G64">
        <v>0.73</v>
      </c>
      <c r="H64">
        <v>0.14000000000000001</v>
      </c>
      <c r="I64">
        <v>261</v>
      </c>
      <c r="J64">
        <v>3.4</v>
      </c>
    </row>
    <row r="65" spans="1:10" x14ac:dyDescent="0.3">
      <c r="A65" t="s">
        <v>38</v>
      </c>
      <c r="B65" s="1">
        <v>43567</v>
      </c>
      <c r="C65" s="2">
        <f t="shared" si="0"/>
        <v>4</v>
      </c>
      <c r="D65" s="2">
        <f t="shared" si="1"/>
        <v>2019</v>
      </c>
      <c r="E65">
        <v>1.89</v>
      </c>
      <c r="F65" t="s">
        <v>10</v>
      </c>
      <c r="G65">
        <v>0.08</v>
      </c>
      <c r="H65">
        <v>7.0000000000000007E-2</v>
      </c>
      <c r="I65">
        <v>202</v>
      </c>
      <c r="J65">
        <v>0.3</v>
      </c>
    </row>
    <row r="66" spans="1:10" x14ac:dyDescent="0.3">
      <c r="A66" t="s">
        <v>38</v>
      </c>
      <c r="B66" s="1">
        <v>43598</v>
      </c>
      <c r="C66" s="2">
        <f t="shared" si="0"/>
        <v>5</v>
      </c>
      <c r="D66" s="2">
        <f t="shared" si="1"/>
        <v>2019</v>
      </c>
      <c r="E66">
        <v>1.19</v>
      </c>
      <c r="F66" t="s">
        <v>10</v>
      </c>
      <c r="G66" t="s">
        <v>10</v>
      </c>
      <c r="H66">
        <v>0.108</v>
      </c>
      <c r="I66">
        <v>175</v>
      </c>
      <c r="J66">
        <v>1.2</v>
      </c>
    </row>
    <row r="67" spans="1:10" x14ac:dyDescent="0.3">
      <c r="A67" t="s">
        <v>38</v>
      </c>
      <c r="B67" s="1">
        <v>43626</v>
      </c>
      <c r="C67" s="2">
        <f t="shared" ref="C67:C97" si="2">MONTH(B67)</f>
        <v>6</v>
      </c>
      <c r="D67" s="2">
        <f t="shared" ref="D67:D97" si="3">YEAR(B67)</f>
        <v>2019</v>
      </c>
      <c r="E67">
        <v>2.4900000000000002</v>
      </c>
      <c r="F67" t="s">
        <v>10</v>
      </c>
      <c r="G67" t="s">
        <v>10</v>
      </c>
      <c r="H67">
        <v>0.112</v>
      </c>
      <c r="I67">
        <v>143</v>
      </c>
      <c r="J67">
        <v>4</v>
      </c>
    </row>
    <row r="68" spans="1:10" x14ac:dyDescent="0.3">
      <c r="A68" t="s">
        <v>38</v>
      </c>
      <c r="B68" s="1">
        <v>43656</v>
      </c>
      <c r="C68" s="2">
        <f t="shared" si="2"/>
        <v>7</v>
      </c>
      <c r="D68" s="2">
        <f t="shared" si="3"/>
        <v>2019</v>
      </c>
      <c r="E68">
        <v>4.26</v>
      </c>
      <c r="F68" t="s">
        <v>10</v>
      </c>
      <c r="G68">
        <v>6.4000000000000001E-2</v>
      </c>
      <c r="H68">
        <v>0.06</v>
      </c>
      <c r="I68">
        <v>127</v>
      </c>
      <c r="J68">
        <v>2.8</v>
      </c>
    </row>
    <row r="69" spans="1:10" x14ac:dyDescent="0.3">
      <c r="A69" t="s">
        <v>38</v>
      </c>
      <c r="B69" s="1">
        <v>43684</v>
      </c>
      <c r="C69" s="2">
        <f t="shared" si="2"/>
        <v>8</v>
      </c>
      <c r="D69" s="2">
        <f t="shared" si="3"/>
        <v>2019</v>
      </c>
      <c r="E69">
        <v>2.91</v>
      </c>
      <c r="F69" t="s">
        <v>10</v>
      </c>
      <c r="G69">
        <v>7.0999999999999994E-2</v>
      </c>
      <c r="H69">
        <v>8.1000000000000003E-2</v>
      </c>
      <c r="I69">
        <v>140</v>
      </c>
      <c r="J69">
        <v>2.9</v>
      </c>
    </row>
    <row r="70" spans="1:10" x14ac:dyDescent="0.3">
      <c r="A70" t="s">
        <v>38</v>
      </c>
      <c r="B70" s="1">
        <v>43713</v>
      </c>
      <c r="C70" s="2">
        <f t="shared" si="2"/>
        <v>9</v>
      </c>
      <c r="D70" s="2">
        <f t="shared" si="3"/>
        <v>2019</v>
      </c>
      <c r="E70">
        <v>2.65</v>
      </c>
      <c r="F70" t="s">
        <v>10</v>
      </c>
      <c r="G70">
        <v>6.0999999999999999E-2</v>
      </c>
      <c r="H70">
        <v>7.0999999999999994E-2</v>
      </c>
      <c r="I70">
        <v>153</v>
      </c>
      <c r="J70">
        <v>1.2</v>
      </c>
    </row>
    <row r="71" spans="1:10" x14ac:dyDescent="0.3">
      <c r="A71" t="s">
        <v>38</v>
      </c>
      <c r="B71" s="1">
        <v>43742</v>
      </c>
      <c r="C71" s="2">
        <f t="shared" si="2"/>
        <v>10</v>
      </c>
      <c r="D71" s="2">
        <f t="shared" si="3"/>
        <v>2019</v>
      </c>
      <c r="E71">
        <v>1.34</v>
      </c>
      <c r="F71" t="s">
        <v>10</v>
      </c>
      <c r="G71" t="s">
        <v>9</v>
      </c>
      <c r="H71">
        <v>0.06</v>
      </c>
      <c r="I71">
        <v>146</v>
      </c>
      <c r="J71">
        <v>1.5</v>
      </c>
    </row>
    <row r="72" spans="1:10" x14ac:dyDescent="0.3">
      <c r="A72" t="s">
        <v>38</v>
      </c>
      <c r="B72" s="1">
        <v>43774</v>
      </c>
      <c r="C72" s="2">
        <f t="shared" si="2"/>
        <v>11</v>
      </c>
      <c r="D72" s="2">
        <f t="shared" si="3"/>
        <v>2019</v>
      </c>
      <c r="E72">
        <v>1.23</v>
      </c>
      <c r="F72" t="s">
        <v>10</v>
      </c>
      <c r="G72">
        <v>0.26</v>
      </c>
      <c r="H72">
        <v>4.8000000000000001E-2</v>
      </c>
      <c r="I72">
        <v>197</v>
      </c>
      <c r="J72">
        <v>1.3</v>
      </c>
    </row>
    <row r="73" spans="1:10" x14ac:dyDescent="0.3">
      <c r="A73" t="s">
        <v>38</v>
      </c>
      <c r="B73" s="1">
        <v>43803</v>
      </c>
      <c r="C73" s="2">
        <f t="shared" si="2"/>
        <v>12</v>
      </c>
      <c r="D73" s="2">
        <f t="shared" si="3"/>
        <v>2019</v>
      </c>
      <c r="E73">
        <v>0.82</v>
      </c>
      <c r="F73">
        <v>0.16</v>
      </c>
      <c r="G73">
        <v>0.64</v>
      </c>
      <c r="H73">
        <v>5.8999999999999997E-2</v>
      </c>
      <c r="I73">
        <v>291</v>
      </c>
      <c r="J73">
        <v>1.9</v>
      </c>
    </row>
    <row r="74" spans="1:10" x14ac:dyDescent="0.3">
      <c r="A74" t="s">
        <v>51</v>
      </c>
      <c r="B74" s="1">
        <v>43109</v>
      </c>
      <c r="C74" s="2">
        <f t="shared" si="2"/>
        <v>1</v>
      </c>
      <c r="D74" s="2">
        <f t="shared" si="3"/>
        <v>2018</v>
      </c>
      <c r="E74">
        <v>1.07</v>
      </c>
      <c r="F74">
        <v>0.09</v>
      </c>
      <c r="G74">
        <v>1.78</v>
      </c>
      <c r="H74">
        <v>0.23</v>
      </c>
      <c r="I74">
        <v>626</v>
      </c>
      <c r="J74">
        <v>1.9</v>
      </c>
    </row>
    <row r="75" spans="1:10" x14ac:dyDescent="0.3">
      <c r="A75" t="s">
        <v>51</v>
      </c>
      <c r="B75" s="1">
        <v>43138</v>
      </c>
      <c r="C75" s="2">
        <f t="shared" si="2"/>
        <v>2</v>
      </c>
      <c r="D75" s="2">
        <f t="shared" si="3"/>
        <v>2018</v>
      </c>
      <c r="E75">
        <v>0.91</v>
      </c>
      <c r="F75">
        <v>0.08</v>
      </c>
      <c r="G75">
        <v>2.2999999999999998</v>
      </c>
      <c r="H75">
        <v>0.27</v>
      </c>
      <c r="I75">
        <v>810</v>
      </c>
      <c r="J75">
        <v>1.7</v>
      </c>
    </row>
    <row r="76" spans="1:10" x14ac:dyDescent="0.3">
      <c r="A76" t="s">
        <v>51</v>
      </c>
      <c r="B76" s="1">
        <v>43172</v>
      </c>
      <c r="C76" s="2">
        <f t="shared" si="2"/>
        <v>3</v>
      </c>
      <c r="D76" s="2">
        <f t="shared" si="3"/>
        <v>2018</v>
      </c>
      <c r="E76">
        <v>1.56</v>
      </c>
      <c r="F76">
        <v>0.06</v>
      </c>
      <c r="G76">
        <v>1.89</v>
      </c>
      <c r="H76">
        <v>0.17</v>
      </c>
      <c r="I76">
        <v>683</v>
      </c>
      <c r="J76">
        <v>2.8</v>
      </c>
    </row>
    <row r="77" spans="1:10" x14ac:dyDescent="0.3">
      <c r="A77" t="s">
        <v>51</v>
      </c>
      <c r="B77" s="1">
        <v>43200</v>
      </c>
      <c r="C77" s="2">
        <f t="shared" si="2"/>
        <v>4</v>
      </c>
      <c r="D77" s="2">
        <f t="shared" si="3"/>
        <v>2018</v>
      </c>
      <c r="E77">
        <v>3.06</v>
      </c>
      <c r="F77">
        <v>0.08</v>
      </c>
      <c r="G77">
        <v>0.53</v>
      </c>
      <c r="H77">
        <v>0.15</v>
      </c>
      <c r="I77">
        <v>203</v>
      </c>
      <c r="J77">
        <v>18.3</v>
      </c>
    </row>
    <row r="78" spans="1:10" x14ac:dyDescent="0.3">
      <c r="A78" t="s">
        <v>51</v>
      </c>
      <c r="B78" s="1">
        <v>43229</v>
      </c>
      <c r="C78" s="2">
        <f t="shared" si="2"/>
        <v>5</v>
      </c>
      <c r="D78" s="2">
        <f t="shared" si="3"/>
        <v>2018</v>
      </c>
      <c r="E78">
        <v>5</v>
      </c>
      <c r="F78">
        <v>0.03</v>
      </c>
      <c r="G78">
        <v>0.42</v>
      </c>
      <c r="H78">
        <v>0.1</v>
      </c>
      <c r="I78">
        <v>279</v>
      </c>
      <c r="J78">
        <v>11.9</v>
      </c>
    </row>
    <row r="79" spans="1:10" x14ac:dyDescent="0.3">
      <c r="A79" t="s">
        <v>51</v>
      </c>
      <c r="B79" s="1">
        <v>43258</v>
      </c>
      <c r="C79" s="2">
        <f t="shared" si="2"/>
        <v>6</v>
      </c>
      <c r="D79" s="2">
        <f t="shared" si="3"/>
        <v>2018</v>
      </c>
      <c r="E79">
        <v>3.93</v>
      </c>
      <c r="F79">
        <v>0.03</v>
      </c>
      <c r="G79">
        <v>0.86</v>
      </c>
      <c r="H79">
        <v>0.18</v>
      </c>
      <c r="I79">
        <v>343</v>
      </c>
      <c r="J79">
        <v>7.2</v>
      </c>
    </row>
    <row r="80" spans="1:10" x14ac:dyDescent="0.3">
      <c r="A80" t="s">
        <v>51</v>
      </c>
      <c r="B80" s="1">
        <v>43290</v>
      </c>
      <c r="C80" s="2">
        <f t="shared" si="2"/>
        <v>7</v>
      </c>
      <c r="D80" s="2">
        <f t="shared" si="3"/>
        <v>2018</v>
      </c>
      <c r="E80">
        <v>7.22</v>
      </c>
      <c r="F80">
        <v>0.02</v>
      </c>
      <c r="G80">
        <v>1.0900000000000001</v>
      </c>
      <c r="H80">
        <v>0.23</v>
      </c>
      <c r="I80">
        <v>615</v>
      </c>
      <c r="J80">
        <v>2.9</v>
      </c>
    </row>
    <row r="81" spans="1:10" x14ac:dyDescent="0.3">
      <c r="A81" t="s">
        <v>51</v>
      </c>
      <c r="B81" s="1">
        <v>43318</v>
      </c>
      <c r="C81" s="2">
        <f t="shared" si="2"/>
        <v>8</v>
      </c>
      <c r="D81" s="2">
        <f t="shared" si="3"/>
        <v>2018</v>
      </c>
      <c r="E81">
        <v>4.3099999999999996</v>
      </c>
      <c r="F81">
        <v>6.3E-2</v>
      </c>
      <c r="G81">
        <v>0.7</v>
      </c>
      <c r="H81">
        <v>0.23</v>
      </c>
      <c r="I81">
        <v>533</v>
      </c>
      <c r="J81">
        <v>4.2</v>
      </c>
    </row>
    <row r="82" spans="1:10" x14ac:dyDescent="0.3">
      <c r="A82" t="s">
        <v>51</v>
      </c>
      <c r="B82" s="1">
        <v>43360</v>
      </c>
      <c r="C82" s="2">
        <f t="shared" si="2"/>
        <v>9</v>
      </c>
      <c r="D82" s="2">
        <f t="shared" si="3"/>
        <v>2018</v>
      </c>
      <c r="E82">
        <v>2.6</v>
      </c>
      <c r="F82">
        <v>7.0000000000000007E-2</v>
      </c>
      <c r="G82">
        <v>1.1399999999999999</v>
      </c>
      <c r="H82">
        <v>0.39</v>
      </c>
      <c r="I82">
        <v>831</v>
      </c>
      <c r="J82">
        <v>4.9000000000000004</v>
      </c>
    </row>
    <row r="83" spans="1:10" x14ac:dyDescent="0.3">
      <c r="A83" t="s">
        <v>51</v>
      </c>
      <c r="B83" s="1">
        <v>43389</v>
      </c>
      <c r="C83" s="2">
        <f t="shared" si="2"/>
        <v>10</v>
      </c>
      <c r="D83" s="2">
        <f t="shared" si="3"/>
        <v>2018</v>
      </c>
      <c r="E83">
        <v>2.46</v>
      </c>
      <c r="F83">
        <v>7.0000000000000007E-2</v>
      </c>
      <c r="G83">
        <v>2.44</v>
      </c>
      <c r="H83">
        <v>0.35</v>
      </c>
      <c r="I83">
        <v>673</v>
      </c>
      <c r="J83">
        <v>0.5</v>
      </c>
    </row>
    <row r="84" spans="1:10" x14ac:dyDescent="0.3">
      <c r="A84" t="s">
        <v>51</v>
      </c>
      <c r="B84" s="1">
        <v>43431</v>
      </c>
      <c r="C84" s="2">
        <f t="shared" si="2"/>
        <v>11</v>
      </c>
      <c r="D84" s="2">
        <f t="shared" si="3"/>
        <v>2018</v>
      </c>
      <c r="E84">
        <v>1.1000000000000001</v>
      </c>
      <c r="F84">
        <v>0.11700000000000001</v>
      </c>
      <c r="G84">
        <v>2.0299999999999998</v>
      </c>
      <c r="H84">
        <v>0.27100000000000002</v>
      </c>
      <c r="I84">
        <v>590</v>
      </c>
      <c r="J84">
        <v>1.1000000000000001</v>
      </c>
    </row>
    <row r="85" spans="1:10" x14ac:dyDescent="0.3">
      <c r="A85" t="s">
        <v>51</v>
      </c>
      <c r="B85" s="1">
        <v>43447</v>
      </c>
      <c r="C85" s="2">
        <f t="shared" si="2"/>
        <v>12</v>
      </c>
      <c r="D85" s="2">
        <f t="shared" si="3"/>
        <v>2018</v>
      </c>
      <c r="E85">
        <v>0.76</v>
      </c>
      <c r="F85">
        <v>0.16500000000000001</v>
      </c>
      <c r="G85">
        <v>2.4500000000000002</v>
      </c>
      <c r="H85">
        <v>0.28999999999999998</v>
      </c>
      <c r="I85">
        <v>662</v>
      </c>
      <c r="J85">
        <v>3.2</v>
      </c>
    </row>
    <row r="86" spans="1:10" x14ac:dyDescent="0.3">
      <c r="A86" t="s">
        <v>52</v>
      </c>
      <c r="B86" s="1">
        <v>43480</v>
      </c>
      <c r="C86" s="2">
        <f t="shared" si="2"/>
        <v>1</v>
      </c>
      <c r="D86" s="2">
        <f t="shared" si="3"/>
        <v>2019</v>
      </c>
      <c r="E86">
        <v>0.84</v>
      </c>
      <c r="F86">
        <v>0.2</v>
      </c>
      <c r="G86">
        <v>3.6</v>
      </c>
      <c r="H86">
        <v>0.37</v>
      </c>
      <c r="I86">
        <v>878</v>
      </c>
      <c r="J86">
        <v>8.1</v>
      </c>
    </row>
    <row r="87" spans="1:10" x14ac:dyDescent="0.3">
      <c r="A87" t="s">
        <v>52</v>
      </c>
      <c r="B87" s="1">
        <v>43511</v>
      </c>
      <c r="C87" s="2">
        <f t="shared" si="2"/>
        <v>2</v>
      </c>
      <c r="D87" s="2">
        <f t="shared" si="3"/>
        <v>2019</v>
      </c>
      <c r="E87">
        <v>2.29</v>
      </c>
      <c r="F87">
        <v>0.09</v>
      </c>
      <c r="G87">
        <v>1.03</v>
      </c>
      <c r="H87">
        <v>0.153</v>
      </c>
      <c r="I87">
        <v>276</v>
      </c>
      <c r="J87">
        <v>24.4</v>
      </c>
    </row>
    <row r="88" spans="1:10" x14ac:dyDescent="0.3">
      <c r="A88" t="s">
        <v>52</v>
      </c>
      <c r="B88" s="1">
        <v>43538</v>
      </c>
      <c r="C88" s="2">
        <f t="shared" si="2"/>
        <v>3</v>
      </c>
      <c r="D88" s="2">
        <f t="shared" si="3"/>
        <v>2019</v>
      </c>
      <c r="E88">
        <v>2.6</v>
      </c>
      <c r="F88" t="s">
        <v>10</v>
      </c>
      <c r="G88">
        <v>0.54</v>
      </c>
      <c r="H88">
        <v>7.0000000000000007E-2</v>
      </c>
      <c r="I88">
        <v>194</v>
      </c>
      <c r="J88">
        <v>7.2</v>
      </c>
    </row>
    <row r="89" spans="1:10" x14ac:dyDescent="0.3">
      <c r="A89" t="s">
        <v>52</v>
      </c>
      <c r="B89" s="1">
        <v>43567</v>
      </c>
      <c r="C89" s="2">
        <f t="shared" si="2"/>
        <v>4</v>
      </c>
      <c r="D89" s="2">
        <f t="shared" si="3"/>
        <v>2019</v>
      </c>
      <c r="E89">
        <v>1.59</v>
      </c>
      <c r="F89" t="s">
        <v>10</v>
      </c>
      <c r="G89">
        <v>0.42</v>
      </c>
      <c r="H89">
        <v>0.1</v>
      </c>
      <c r="I89">
        <v>195</v>
      </c>
      <c r="J89">
        <v>8.4</v>
      </c>
    </row>
    <row r="90" spans="1:10" x14ac:dyDescent="0.3">
      <c r="A90" t="s">
        <v>52</v>
      </c>
      <c r="B90" s="1">
        <v>43598</v>
      </c>
      <c r="C90" s="2">
        <f t="shared" si="2"/>
        <v>5</v>
      </c>
      <c r="D90" s="2">
        <f t="shared" si="3"/>
        <v>2019</v>
      </c>
      <c r="E90">
        <v>1.03</v>
      </c>
      <c r="F90" t="s">
        <v>10</v>
      </c>
      <c r="G90">
        <v>0.36</v>
      </c>
      <c r="H90">
        <v>0.08</v>
      </c>
      <c r="I90">
        <v>214</v>
      </c>
      <c r="J90">
        <v>4.5</v>
      </c>
    </row>
    <row r="91" spans="1:10" x14ac:dyDescent="0.3">
      <c r="A91" t="s">
        <v>52</v>
      </c>
      <c r="B91" s="1">
        <v>43626</v>
      </c>
      <c r="C91" s="2">
        <f t="shared" si="2"/>
        <v>6</v>
      </c>
      <c r="D91" s="2">
        <f t="shared" si="3"/>
        <v>2019</v>
      </c>
      <c r="E91">
        <v>2.85</v>
      </c>
      <c r="F91" t="s">
        <v>10</v>
      </c>
      <c r="G91">
        <v>0.18</v>
      </c>
      <c r="H91">
        <v>0.09</v>
      </c>
      <c r="I91">
        <v>95</v>
      </c>
      <c r="J91">
        <v>5.2</v>
      </c>
    </row>
    <row r="92" spans="1:10" x14ac:dyDescent="0.3">
      <c r="A92" t="s">
        <v>52</v>
      </c>
      <c r="B92" s="1">
        <v>43656</v>
      </c>
      <c r="C92" s="2">
        <f t="shared" si="2"/>
        <v>7</v>
      </c>
      <c r="D92" s="2">
        <f t="shared" si="3"/>
        <v>2019</v>
      </c>
      <c r="E92">
        <v>4.0599999999999996</v>
      </c>
      <c r="F92">
        <v>5.7000000000000002E-2</v>
      </c>
      <c r="G92">
        <v>0.63</v>
      </c>
      <c r="H92">
        <v>0.113</v>
      </c>
      <c r="I92">
        <v>323</v>
      </c>
      <c r="J92">
        <v>6.1</v>
      </c>
    </row>
    <row r="93" spans="1:10" x14ac:dyDescent="0.3">
      <c r="A93" t="s">
        <v>52</v>
      </c>
      <c r="B93" s="1">
        <v>43684</v>
      </c>
      <c r="C93" s="2">
        <f t="shared" si="2"/>
        <v>8</v>
      </c>
      <c r="D93" s="2">
        <f t="shared" si="3"/>
        <v>2019</v>
      </c>
      <c r="E93">
        <v>3.87</v>
      </c>
      <c r="F93" t="s">
        <v>10</v>
      </c>
      <c r="G93">
        <v>0.59499999999999997</v>
      </c>
      <c r="H93">
        <v>0.156</v>
      </c>
      <c r="I93">
        <v>371</v>
      </c>
      <c r="J93">
        <v>4.0999999999999996</v>
      </c>
    </row>
    <row r="94" spans="1:10" x14ac:dyDescent="0.3">
      <c r="A94" t="s">
        <v>52</v>
      </c>
      <c r="B94" s="1">
        <v>43713</v>
      </c>
      <c r="C94" s="2">
        <f t="shared" si="2"/>
        <v>9</v>
      </c>
      <c r="D94" s="2">
        <f t="shared" si="3"/>
        <v>2019</v>
      </c>
      <c r="E94">
        <v>10.4</v>
      </c>
      <c r="F94" t="s">
        <v>10</v>
      </c>
      <c r="G94">
        <v>0.74</v>
      </c>
      <c r="H94">
        <v>0.16600000000000001</v>
      </c>
      <c r="I94">
        <v>246</v>
      </c>
      <c r="J94">
        <v>6.9</v>
      </c>
    </row>
    <row r="95" spans="1:10" x14ac:dyDescent="0.3">
      <c r="A95" t="s">
        <v>52</v>
      </c>
      <c r="B95" s="1">
        <v>43742</v>
      </c>
      <c r="C95" s="2">
        <f t="shared" si="2"/>
        <v>10</v>
      </c>
      <c r="D95" s="2">
        <f t="shared" si="3"/>
        <v>2019</v>
      </c>
      <c r="E95">
        <v>3.27</v>
      </c>
      <c r="F95" t="s">
        <v>10</v>
      </c>
      <c r="G95" t="s">
        <v>9</v>
      </c>
      <c r="H95">
        <v>0.13</v>
      </c>
      <c r="I95">
        <v>163</v>
      </c>
      <c r="J95">
        <v>6</v>
      </c>
    </row>
    <row r="96" spans="1:10" x14ac:dyDescent="0.3">
      <c r="A96" t="s">
        <v>52</v>
      </c>
      <c r="B96" s="1">
        <v>43774</v>
      </c>
      <c r="C96" s="2">
        <f t="shared" si="2"/>
        <v>11</v>
      </c>
      <c r="D96" s="2">
        <f t="shared" si="3"/>
        <v>2019</v>
      </c>
      <c r="E96">
        <v>3.03</v>
      </c>
      <c r="F96" t="s">
        <v>10</v>
      </c>
      <c r="G96">
        <v>1.3</v>
      </c>
      <c r="H96">
        <v>0.16</v>
      </c>
      <c r="I96">
        <v>355</v>
      </c>
      <c r="J96">
        <v>3</v>
      </c>
    </row>
    <row r="97" spans="1:10" x14ac:dyDescent="0.3">
      <c r="A97" t="s">
        <v>52</v>
      </c>
      <c r="B97" s="1">
        <v>43803</v>
      </c>
      <c r="C97" s="2">
        <f t="shared" si="2"/>
        <v>12</v>
      </c>
      <c r="D97" s="2">
        <f t="shared" si="3"/>
        <v>2019</v>
      </c>
      <c r="E97">
        <v>1.52</v>
      </c>
      <c r="F97">
        <v>0.23</v>
      </c>
      <c r="G97">
        <v>2.9</v>
      </c>
      <c r="H97">
        <v>0.22</v>
      </c>
      <c r="I97">
        <v>773</v>
      </c>
      <c r="J97">
        <v>1.8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0CCE-DE2A-4D13-8640-6F306C8A2936}">
  <dimension ref="A1:S97"/>
  <sheetViews>
    <sheetView workbookViewId="0">
      <selection activeCell="P33" sqref="P33"/>
    </sheetView>
  </sheetViews>
  <sheetFormatPr defaultRowHeight="14.4" x14ac:dyDescent="0.3"/>
  <cols>
    <col min="2" max="2" width="10.6640625" bestFit="1" customWidth="1"/>
    <col min="3" max="4" width="9.109375" style="2"/>
    <col min="13" max="13" width="13.109375" bestFit="1" customWidth="1"/>
    <col min="14" max="14" width="15" bestFit="1" customWidth="1"/>
    <col min="15" max="15" width="23.5546875" bestFit="1" customWidth="1"/>
    <col min="16" max="16" width="27.33203125" bestFit="1" customWidth="1"/>
    <col min="17" max="17" width="18.44140625" bestFit="1" customWidth="1"/>
    <col min="18" max="18" width="23.5546875" bestFit="1" customWidth="1"/>
    <col min="19" max="19" width="26.109375" bestFit="1" customWidth="1"/>
  </cols>
  <sheetData>
    <row r="1" spans="1:19" x14ac:dyDescent="0.3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3">
      <c r="A2" t="s">
        <v>18</v>
      </c>
      <c r="B2" s="1">
        <v>43109</v>
      </c>
      <c r="C2" s="2">
        <f>MONTH(B2)</f>
        <v>1</v>
      </c>
      <c r="D2" s="2">
        <f>YEAR(B2)</f>
        <v>2018</v>
      </c>
      <c r="E2">
        <v>1.17</v>
      </c>
      <c r="F2">
        <v>0.19</v>
      </c>
      <c r="G2">
        <v>0.44</v>
      </c>
      <c r="H2">
        <v>7.0000000000000007E-2</v>
      </c>
      <c r="I2">
        <v>733</v>
      </c>
      <c r="J2">
        <v>4.5999999999999996</v>
      </c>
    </row>
    <row r="3" spans="1:19" x14ac:dyDescent="0.3">
      <c r="A3" t="s">
        <v>18</v>
      </c>
      <c r="B3" s="1">
        <v>43138</v>
      </c>
      <c r="C3" s="2">
        <f t="shared" ref="C3:C66" si="0">MONTH(B3)</f>
        <v>2</v>
      </c>
      <c r="D3" s="2">
        <f t="shared" ref="D3:D66" si="1">YEAR(B3)</f>
        <v>2018</v>
      </c>
      <c r="E3">
        <v>1.26</v>
      </c>
      <c r="F3">
        <v>0.09</v>
      </c>
      <c r="G3">
        <v>0.64</v>
      </c>
      <c r="H3">
        <v>7.0000000000000007E-2</v>
      </c>
      <c r="I3">
        <v>297</v>
      </c>
      <c r="J3">
        <v>4.7</v>
      </c>
      <c r="M3" s="3" t="s">
        <v>56</v>
      </c>
      <c r="N3" t="s">
        <v>57</v>
      </c>
      <c r="O3" t="s">
        <v>58</v>
      </c>
      <c r="P3" t="s">
        <v>59</v>
      </c>
      <c r="Q3" t="s">
        <v>62</v>
      </c>
      <c r="R3" t="s">
        <v>60</v>
      </c>
      <c r="S3" t="s">
        <v>61</v>
      </c>
    </row>
    <row r="4" spans="1:19" x14ac:dyDescent="0.3">
      <c r="A4" t="s">
        <v>18</v>
      </c>
      <c r="B4" s="1">
        <v>43172</v>
      </c>
      <c r="C4" s="2">
        <f t="shared" si="0"/>
        <v>3</v>
      </c>
      <c r="D4" s="2">
        <f t="shared" si="1"/>
        <v>2018</v>
      </c>
      <c r="E4">
        <v>2.72</v>
      </c>
      <c r="F4">
        <v>0.13</v>
      </c>
      <c r="G4">
        <v>0.53</v>
      </c>
      <c r="H4">
        <v>7.0000000000000007E-2</v>
      </c>
      <c r="I4">
        <v>228</v>
      </c>
      <c r="J4">
        <v>6.3</v>
      </c>
      <c r="M4" s="4">
        <v>2018</v>
      </c>
      <c r="N4" s="2">
        <v>2.4673913043478266</v>
      </c>
      <c r="O4" s="2">
        <v>7.2041666666666684E-2</v>
      </c>
      <c r="P4" s="2">
        <v>0.39737499999999987</v>
      </c>
      <c r="Q4" s="2">
        <v>7.2083333333333346E-2</v>
      </c>
      <c r="R4" s="2">
        <v>453.54166666666669</v>
      </c>
      <c r="S4" s="2">
        <v>4.5916666666666659</v>
      </c>
    </row>
    <row r="5" spans="1:19" x14ac:dyDescent="0.3">
      <c r="A5" t="s">
        <v>18</v>
      </c>
      <c r="B5" s="1">
        <v>43200</v>
      </c>
      <c r="C5" s="2">
        <f t="shared" si="0"/>
        <v>4</v>
      </c>
      <c r="D5" s="2">
        <f t="shared" si="1"/>
        <v>2018</v>
      </c>
      <c r="E5">
        <v>1.8</v>
      </c>
      <c r="F5">
        <v>7.0000000000000007E-2</v>
      </c>
      <c r="G5">
        <v>0.26</v>
      </c>
      <c r="H5">
        <v>0.05</v>
      </c>
      <c r="I5">
        <v>151</v>
      </c>
      <c r="J5">
        <v>8.8000000000000007</v>
      </c>
      <c r="M5" s="5">
        <v>1</v>
      </c>
      <c r="N5" s="2">
        <v>1.3999999999999997</v>
      </c>
      <c r="O5" s="2">
        <v>0.14249999999999999</v>
      </c>
      <c r="P5" s="2">
        <v>0.46749999999999997</v>
      </c>
      <c r="Q5" s="2">
        <v>6.5000000000000002E-2</v>
      </c>
      <c r="R5" s="2">
        <v>674.75</v>
      </c>
      <c r="S5" s="2">
        <v>5.125</v>
      </c>
    </row>
    <row r="6" spans="1:19" x14ac:dyDescent="0.3">
      <c r="A6" t="s">
        <v>18</v>
      </c>
      <c r="B6" s="1">
        <v>43229</v>
      </c>
      <c r="C6" s="2">
        <f t="shared" si="0"/>
        <v>5</v>
      </c>
      <c r="D6" s="2">
        <f t="shared" si="1"/>
        <v>2018</v>
      </c>
      <c r="E6">
        <v>1.92</v>
      </c>
      <c r="F6">
        <v>0.05</v>
      </c>
      <c r="G6">
        <v>0.3</v>
      </c>
      <c r="H6">
        <v>7.0000000000000007E-2</v>
      </c>
      <c r="I6">
        <v>210</v>
      </c>
      <c r="J6">
        <v>4.3</v>
      </c>
      <c r="M6" s="5">
        <v>2</v>
      </c>
      <c r="N6" s="2">
        <v>1.3433333333333335</v>
      </c>
      <c r="O6" s="2">
        <v>7.7500000000000013E-2</v>
      </c>
      <c r="P6" s="2">
        <v>0.64500000000000002</v>
      </c>
      <c r="Q6" s="2">
        <v>7.0000000000000007E-2</v>
      </c>
      <c r="R6" s="2">
        <v>306.75</v>
      </c>
      <c r="S6" s="2">
        <v>4.4000000000000004</v>
      </c>
    </row>
    <row r="7" spans="1:19" x14ac:dyDescent="0.3">
      <c r="A7" t="s">
        <v>18</v>
      </c>
      <c r="B7" s="1">
        <v>43258</v>
      </c>
      <c r="C7" s="2">
        <f t="shared" si="0"/>
        <v>6</v>
      </c>
      <c r="D7" s="2">
        <f t="shared" si="1"/>
        <v>2018</v>
      </c>
      <c r="E7">
        <v>2.74</v>
      </c>
      <c r="F7">
        <v>0.02</v>
      </c>
      <c r="G7">
        <v>0.28999999999999998</v>
      </c>
      <c r="H7">
        <v>0.08</v>
      </c>
      <c r="I7">
        <v>190</v>
      </c>
      <c r="J7">
        <v>2.8</v>
      </c>
      <c r="M7" s="5">
        <v>3</v>
      </c>
      <c r="N7" s="2">
        <v>3.2050000000000001</v>
      </c>
      <c r="O7" s="2">
        <v>8.4999999999999992E-2</v>
      </c>
      <c r="P7" s="2">
        <v>0.5625</v>
      </c>
      <c r="Q7" s="2">
        <v>7.0000000000000007E-2</v>
      </c>
      <c r="R7" s="2">
        <v>280.5</v>
      </c>
      <c r="S7" s="2">
        <v>4.8</v>
      </c>
    </row>
    <row r="8" spans="1:19" x14ac:dyDescent="0.3">
      <c r="A8" t="s">
        <v>18</v>
      </c>
      <c r="B8" s="1">
        <v>43290</v>
      </c>
      <c r="C8" s="2">
        <f t="shared" si="0"/>
        <v>7</v>
      </c>
      <c r="D8" s="2">
        <f t="shared" si="1"/>
        <v>2018</v>
      </c>
      <c r="E8">
        <v>3.69</v>
      </c>
      <c r="F8">
        <v>0.04</v>
      </c>
      <c r="G8">
        <v>0.32</v>
      </c>
      <c r="H8">
        <v>0.06</v>
      </c>
      <c r="I8">
        <v>194</v>
      </c>
      <c r="J8">
        <v>4.2</v>
      </c>
      <c r="M8" s="5">
        <v>4</v>
      </c>
      <c r="N8" s="2">
        <v>3.0074999999999998</v>
      </c>
      <c r="O8" s="2">
        <v>6.25E-2</v>
      </c>
      <c r="P8" s="2">
        <v>0.32</v>
      </c>
      <c r="Q8" s="2">
        <v>6.5000000000000002E-2</v>
      </c>
      <c r="R8" s="2">
        <v>188.5</v>
      </c>
      <c r="S8" s="2">
        <v>8</v>
      </c>
    </row>
    <row r="9" spans="1:19" x14ac:dyDescent="0.3">
      <c r="A9" t="s">
        <v>18</v>
      </c>
      <c r="B9" s="1">
        <v>43318</v>
      </c>
      <c r="C9" s="2">
        <f t="shared" si="0"/>
        <v>8</v>
      </c>
      <c r="D9" s="2">
        <f t="shared" si="1"/>
        <v>2018</v>
      </c>
      <c r="E9">
        <v>4.1399999999999997</v>
      </c>
      <c r="F9">
        <v>2.4E-2</v>
      </c>
      <c r="G9">
        <v>0.18</v>
      </c>
      <c r="H9">
        <v>7.0000000000000007E-2</v>
      </c>
      <c r="I9">
        <v>324</v>
      </c>
      <c r="J9">
        <v>3.6</v>
      </c>
      <c r="M9" s="5">
        <v>5</v>
      </c>
      <c r="N9" s="2">
        <v>1.905</v>
      </c>
      <c r="O9" s="2">
        <v>4.2500000000000003E-2</v>
      </c>
      <c r="P9" s="2">
        <v>0.29750000000000004</v>
      </c>
      <c r="Q9" s="2">
        <v>7.5000000000000011E-2</v>
      </c>
      <c r="R9" s="2">
        <v>238.25</v>
      </c>
      <c r="S9" s="2">
        <v>3.8</v>
      </c>
    </row>
    <row r="10" spans="1:19" x14ac:dyDescent="0.3">
      <c r="A10" t="s">
        <v>18</v>
      </c>
      <c r="B10" s="1">
        <v>43360</v>
      </c>
      <c r="C10" s="2">
        <f t="shared" si="0"/>
        <v>9</v>
      </c>
      <c r="D10" s="2">
        <f t="shared" si="1"/>
        <v>2018</v>
      </c>
      <c r="E10">
        <v>1.97</v>
      </c>
      <c r="F10">
        <v>0.04</v>
      </c>
      <c r="G10">
        <v>0.221</v>
      </c>
      <c r="H10">
        <v>0.08</v>
      </c>
      <c r="I10">
        <v>751</v>
      </c>
      <c r="J10">
        <v>3.9</v>
      </c>
      <c r="M10" s="5">
        <v>6</v>
      </c>
      <c r="N10" s="2">
        <v>2.4824999999999999</v>
      </c>
      <c r="O10" s="2">
        <v>2.75E-2</v>
      </c>
      <c r="P10" s="2">
        <v>0.24249999999999999</v>
      </c>
      <c r="Q10" s="2">
        <v>7.5000000000000011E-2</v>
      </c>
      <c r="R10" s="2">
        <v>201.5</v>
      </c>
      <c r="S10" s="2">
        <v>3.5249999999999999</v>
      </c>
    </row>
    <row r="11" spans="1:19" x14ac:dyDescent="0.3">
      <c r="A11" t="s">
        <v>18</v>
      </c>
      <c r="B11" s="1">
        <v>43389</v>
      </c>
      <c r="C11" s="2">
        <f t="shared" si="0"/>
        <v>10</v>
      </c>
      <c r="D11" s="2">
        <f t="shared" si="1"/>
        <v>2018</v>
      </c>
      <c r="E11">
        <v>1.59</v>
      </c>
      <c r="F11">
        <v>0.06</v>
      </c>
      <c r="G11">
        <v>0.308</v>
      </c>
      <c r="H11">
        <v>7.0000000000000007E-2</v>
      </c>
      <c r="I11">
        <v>701</v>
      </c>
      <c r="J11">
        <v>2.2000000000000002</v>
      </c>
      <c r="M11" s="5">
        <v>7</v>
      </c>
      <c r="N11" s="2">
        <v>3.6549999999999998</v>
      </c>
      <c r="O11" s="2">
        <v>3.4999999999999996E-2</v>
      </c>
      <c r="P11" s="2">
        <v>0.22250000000000003</v>
      </c>
      <c r="Q11" s="2">
        <v>6.5000000000000002E-2</v>
      </c>
      <c r="R11" s="2">
        <v>245.25</v>
      </c>
      <c r="S11" s="2">
        <v>3.375</v>
      </c>
    </row>
    <row r="12" spans="1:19" x14ac:dyDescent="0.3">
      <c r="A12" t="s">
        <v>18</v>
      </c>
      <c r="B12" s="1">
        <v>43431</v>
      </c>
      <c r="C12" s="2">
        <f t="shared" si="0"/>
        <v>11</v>
      </c>
      <c r="D12" s="2">
        <f t="shared" si="1"/>
        <v>2018</v>
      </c>
      <c r="E12">
        <v>1.1399999999999999</v>
      </c>
      <c r="F12">
        <v>0.14399999999999999</v>
      </c>
      <c r="G12">
        <v>0.54800000000000004</v>
      </c>
      <c r="H12">
        <v>7.9000000000000001E-2</v>
      </c>
      <c r="I12">
        <v>924</v>
      </c>
      <c r="J12">
        <v>1.6</v>
      </c>
      <c r="M12" s="5">
        <v>8</v>
      </c>
      <c r="N12" s="2">
        <v>5.7424999999999997</v>
      </c>
      <c r="O12" s="2">
        <v>3.2750000000000001E-2</v>
      </c>
      <c r="P12" s="2">
        <v>0.13500000000000001</v>
      </c>
      <c r="Q12" s="2">
        <v>6.7500000000000004E-2</v>
      </c>
      <c r="R12" s="2">
        <v>311.5</v>
      </c>
      <c r="S12" s="2">
        <v>2.25</v>
      </c>
    </row>
    <row r="13" spans="1:19" x14ac:dyDescent="0.3">
      <c r="A13" t="s">
        <v>18</v>
      </c>
      <c r="B13" s="1">
        <v>43447</v>
      </c>
      <c r="C13" s="2">
        <f t="shared" si="0"/>
        <v>12</v>
      </c>
      <c r="D13" s="2">
        <f t="shared" si="1"/>
        <v>2018</v>
      </c>
      <c r="E13">
        <v>0.78</v>
      </c>
      <c r="F13">
        <v>0.11899999999999999</v>
      </c>
      <c r="G13">
        <v>0.58099999999999996</v>
      </c>
      <c r="H13">
        <v>7.4999999999999997E-2</v>
      </c>
      <c r="I13">
        <v>957</v>
      </c>
      <c r="J13">
        <v>3.4</v>
      </c>
      <c r="M13" s="5">
        <v>9</v>
      </c>
      <c r="N13" s="2">
        <v>1.73</v>
      </c>
      <c r="O13" s="2">
        <v>4.7500000000000001E-2</v>
      </c>
      <c r="P13" s="2">
        <v>0.17375000000000002</v>
      </c>
      <c r="Q13" s="2">
        <v>7.9500000000000001E-2</v>
      </c>
      <c r="R13" s="2">
        <v>727</v>
      </c>
      <c r="S13" s="2">
        <v>2.9</v>
      </c>
    </row>
    <row r="14" spans="1:19" x14ac:dyDescent="0.3">
      <c r="A14" t="s">
        <v>19</v>
      </c>
      <c r="B14" s="1">
        <v>43480</v>
      </c>
      <c r="C14" s="2">
        <f t="shared" si="0"/>
        <v>1</v>
      </c>
      <c r="D14" s="2">
        <f t="shared" si="1"/>
        <v>2019</v>
      </c>
      <c r="E14">
        <v>0.95</v>
      </c>
      <c r="F14">
        <v>0.153</v>
      </c>
      <c r="G14">
        <v>0.59</v>
      </c>
      <c r="H14">
        <v>0.09</v>
      </c>
      <c r="I14">
        <v>386</v>
      </c>
      <c r="J14">
        <v>16.3</v>
      </c>
      <c r="M14" s="5">
        <v>10</v>
      </c>
      <c r="N14" s="2">
        <v>1.5525</v>
      </c>
      <c r="O14" s="2">
        <v>5.6750000000000002E-2</v>
      </c>
      <c r="P14" s="2">
        <v>0.25950000000000006</v>
      </c>
      <c r="Q14" s="2">
        <v>7.5000000000000011E-2</v>
      </c>
      <c r="R14" s="2">
        <v>694.5</v>
      </c>
      <c r="S14" s="2">
        <v>1.5</v>
      </c>
    </row>
    <row r="15" spans="1:19" x14ac:dyDescent="0.3">
      <c r="A15" t="s">
        <v>19</v>
      </c>
      <c r="B15" s="1">
        <v>43511</v>
      </c>
      <c r="C15" s="2">
        <f t="shared" si="0"/>
        <v>2</v>
      </c>
      <c r="D15" s="2">
        <f t="shared" si="1"/>
        <v>2019</v>
      </c>
      <c r="E15">
        <v>0.68</v>
      </c>
      <c r="F15">
        <v>0.111</v>
      </c>
      <c r="G15">
        <v>0.59</v>
      </c>
      <c r="H15">
        <v>9.4E-2</v>
      </c>
      <c r="I15">
        <v>205</v>
      </c>
      <c r="J15">
        <v>21.3</v>
      </c>
      <c r="M15" s="5">
        <v>11</v>
      </c>
      <c r="N15" s="2">
        <v>2.19</v>
      </c>
      <c r="O15" s="2">
        <v>0.13075000000000001</v>
      </c>
      <c r="P15" s="2">
        <v>0.86150000000000004</v>
      </c>
      <c r="Q15" s="2">
        <v>8.1000000000000003E-2</v>
      </c>
      <c r="R15" s="2">
        <v>737.75</v>
      </c>
      <c r="S15" s="2">
        <v>12.65</v>
      </c>
    </row>
    <row r="16" spans="1:19" x14ac:dyDescent="0.3">
      <c r="A16" t="s">
        <v>19</v>
      </c>
      <c r="B16" s="1">
        <v>43538</v>
      </c>
      <c r="C16" s="2">
        <f t="shared" si="0"/>
        <v>3</v>
      </c>
      <c r="D16" s="2">
        <f t="shared" si="1"/>
        <v>2019</v>
      </c>
      <c r="E16">
        <v>1.41</v>
      </c>
      <c r="F16">
        <v>0.06</v>
      </c>
      <c r="G16">
        <v>0.3</v>
      </c>
      <c r="H16">
        <v>7.0000000000000007E-2</v>
      </c>
      <c r="I16">
        <v>146</v>
      </c>
      <c r="J16">
        <v>25.9</v>
      </c>
      <c r="M16" s="5">
        <v>12</v>
      </c>
      <c r="N16" s="2">
        <v>0.84750000000000003</v>
      </c>
      <c r="O16" s="2">
        <v>0.12425</v>
      </c>
      <c r="P16" s="2">
        <v>0.58125000000000004</v>
      </c>
      <c r="Q16" s="2">
        <v>7.6999999999999999E-2</v>
      </c>
      <c r="R16" s="2">
        <v>836.25</v>
      </c>
      <c r="S16" s="2">
        <v>2.7749999999999999</v>
      </c>
    </row>
    <row r="17" spans="1:19" x14ac:dyDescent="0.3">
      <c r="A17" t="s">
        <v>19</v>
      </c>
      <c r="B17" s="1">
        <v>43567</v>
      </c>
      <c r="C17" s="2">
        <f t="shared" si="0"/>
        <v>4</v>
      </c>
      <c r="D17" s="2">
        <f t="shared" si="1"/>
        <v>2019</v>
      </c>
      <c r="E17">
        <v>0.79</v>
      </c>
      <c r="F17">
        <v>0.06</v>
      </c>
      <c r="G17">
        <v>0.2</v>
      </c>
      <c r="H17">
        <v>0.05</v>
      </c>
      <c r="I17">
        <v>152</v>
      </c>
      <c r="J17">
        <v>5.6</v>
      </c>
      <c r="M17" s="4">
        <v>2019</v>
      </c>
      <c r="N17" s="2">
        <v>1.2488888888888887</v>
      </c>
      <c r="O17" s="2">
        <v>0.10155000000000003</v>
      </c>
      <c r="P17" s="2">
        <v>0.32593478260869563</v>
      </c>
      <c r="Q17" s="2">
        <v>6.7826086956521717E-2</v>
      </c>
      <c r="R17" s="2">
        <v>232.125</v>
      </c>
      <c r="S17" s="2">
        <v>7.8270833333333316</v>
      </c>
    </row>
    <row r="18" spans="1:19" x14ac:dyDescent="0.3">
      <c r="A18" t="s">
        <v>19</v>
      </c>
      <c r="B18" s="1">
        <v>43598</v>
      </c>
      <c r="C18" s="2">
        <f t="shared" si="0"/>
        <v>5</v>
      </c>
      <c r="D18" s="2">
        <f t="shared" si="1"/>
        <v>2019</v>
      </c>
      <c r="E18">
        <v>1.2</v>
      </c>
      <c r="F18" t="s">
        <v>10</v>
      </c>
      <c r="G18">
        <v>0.14000000000000001</v>
      </c>
      <c r="H18">
        <v>0.05</v>
      </c>
      <c r="I18">
        <v>147</v>
      </c>
      <c r="J18">
        <v>3.7</v>
      </c>
      <c r="M18" s="5">
        <v>1</v>
      </c>
      <c r="N18" s="2">
        <v>1.1000000000000001</v>
      </c>
      <c r="O18" s="2">
        <v>0.14574999999999999</v>
      </c>
      <c r="P18" s="2">
        <v>0.66500000000000004</v>
      </c>
      <c r="Q18" s="2">
        <v>8.5000000000000006E-2</v>
      </c>
      <c r="R18" s="2">
        <v>573</v>
      </c>
      <c r="S18" s="2">
        <v>11.05</v>
      </c>
    </row>
    <row r="19" spans="1:19" x14ac:dyDescent="0.3">
      <c r="A19" t="s">
        <v>19</v>
      </c>
      <c r="B19" s="1">
        <v>43626</v>
      </c>
      <c r="C19" s="2">
        <f t="shared" si="0"/>
        <v>6</v>
      </c>
      <c r="D19" s="2">
        <f t="shared" si="1"/>
        <v>2019</v>
      </c>
      <c r="E19">
        <v>0.5</v>
      </c>
      <c r="F19" t="s">
        <v>10</v>
      </c>
      <c r="G19">
        <v>0.15</v>
      </c>
      <c r="H19">
        <v>0.05</v>
      </c>
      <c r="I19">
        <v>104</v>
      </c>
      <c r="J19">
        <v>4.8</v>
      </c>
      <c r="M19" s="5">
        <v>2</v>
      </c>
      <c r="N19" s="2">
        <v>1.5224999999999997</v>
      </c>
      <c r="O19" s="2">
        <v>9.5250000000000001E-2</v>
      </c>
      <c r="P19" s="2">
        <v>0.71750000000000003</v>
      </c>
      <c r="Q19" s="2">
        <v>0.1255</v>
      </c>
      <c r="R19" s="2">
        <v>237.75</v>
      </c>
      <c r="S19" s="2">
        <v>28.274999999999999</v>
      </c>
    </row>
    <row r="20" spans="1:19" x14ac:dyDescent="0.3">
      <c r="A20" t="s">
        <v>19</v>
      </c>
      <c r="B20" s="1">
        <v>43656</v>
      </c>
      <c r="C20" s="2">
        <f t="shared" si="0"/>
        <v>7</v>
      </c>
      <c r="D20" s="2">
        <f t="shared" si="1"/>
        <v>2019</v>
      </c>
      <c r="E20">
        <v>1.64</v>
      </c>
      <c r="F20" t="s">
        <v>10</v>
      </c>
      <c r="G20">
        <v>0.19700000000000001</v>
      </c>
      <c r="H20">
        <v>9.5000000000000001E-2</v>
      </c>
      <c r="I20">
        <v>122</v>
      </c>
      <c r="J20">
        <v>4.5</v>
      </c>
      <c r="M20" s="5">
        <v>3</v>
      </c>
      <c r="N20" s="2">
        <v>1.0425</v>
      </c>
      <c r="O20" s="2">
        <v>0.06</v>
      </c>
      <c r="P20" s="2">
        <v>0.56675000000000009</v>
      </c>
      <c r="Q20" s="2">
        <v>7.7500000000000013E-2</v>
      </c>
      <c r="R20" s="2">
        <v>228.5</v>
      </c>
      <c r="S20" s="2">
        <v>14.725</v>
      </c>
    </row>
    <row r="21" spans="1:19" x14ac:dyDescent="0.3">
      <c r="A21" t="s">
        <v>19</v>
      </c>
      <c r="B21" s="1">
        <v>43684</v>
      </c>
      <c r="C21" s="2">
        <f t="shared" si="0"/>
        <v>8</v>
      </c>
      <c r="D21" s="2">
        <f t="shared" si="1"/>
        <v>2019</v>
      </c>
      <c r="E21">
        <v>2.65</v>
      </c>
      <c r="F21" t="s">
        <v>10</v>
      </c>
      <c r="G21">
        <v>0.20300000000000001</v>
      </c>
      <c r="H21">
        <v>6.6000000000000003E-2</v>
      </c>
      <c r="I21">
        <v>307</v>
      </c>
      <c r="J21">
        <v>6.1</v>
      </c>
      <c r="M21" s="5">
        <v>4</v>
      </c>
      <c r="N21" s="2">
        <v>1.19</v>
      </c>
      <c r="O21" s="2">
        <v>5.5E-2</v>
      </c>
      <c r="P21" s="2">
        <v>0.24249999999999999</v>
      </c>
      <c r="Q21" s="2">
        <v>5.1750000000000004E-2</v>
      </c>
      <c r="R21" s="2">
        <v>181.75</v>
      </c>
      <c r="S21" s="2">
        <v>4.8499999999999996</v>
      </c>
    </row>
    <row r="22" spans="1:19" x14ac:dyDescent="0.3">
      <c r="A22" t="s">
        <v>19</v>
      </c>
      <c r="B22" s="1">
        <v>43713</v>
      </c>
      <c r="C22" s="2">
        <f t="shared" si="0"/>
        <v>9</v>
      </c>
      <c r="D22" s="2">
        <f t="shared" si="1"/>
        <v>2019</v>
      </c>
      <c r="E22">
        <v>0.72</v>
      </c>
      <c r="F22" t="s">
        <v>10</v>
      </c>
      <c r="G22">
        <v>0.215</v>
      </c>
      <c r="H22">
        <v>6.2E-2</v>
      </c>
      <c r="I22">
        <v>175</v>
      </c>
      <c r="J22">
        <v>4.9000000000000004</v>
      </c>
      <c r="M22" s="5">
        <v>5</v>
      </c>
      <c r="N22" s="2">
        <v>1.2725</v>
      </c>
      <c r="O22" s="2">
        <v>0.06</v>
      </c>
      <c r="P22" s="2">
        <v>0.14250000000000002</v>
      </c>
      <c r="Q22" s="2">
        <v>5.2500000000000005E-2</v>
      </c>
      <c r="R22" s="2">
        <v>170.25</v>
      </c>
      <c r="S22" s="2">
        <v>2.7749999999999999</v>
      </c>
    </row>
    <row r="23" spans="1:19" x14ac:dyDescent="0.3">
      <c r="A23" t="s">
        <v>19</v>
      </c>
      <c r="B23" s="1">
        <v>43742</v>
      </c>
      <c r="C23" s="2">
        <f t="shared" si="0"/>
        <v>10</v>
      </c>
      <c r="D23" s="2">
        <f t="shared" si="1"/>
        <v>2019</v>
      </c>
      <c r="E23">
        <v>1.46</v>
      </c>
      <c r="F23" t="s">
        <v>10</v>
      </c>
      <c r="G23" t="s">
        <v>9</v>
      </c>
      <c r="H23">
        <v>5.7000000000000002E-2</v>
      </c>
      <c r="I23">
        <v>144</v>
      </c>
      <c r="J23">
        <v>3.7</v>
      </c>
      <c r="M23" s="5">
        <v>6</v>
      </c>
      <c r="N23" s="2">
        <v>0.53</v>
      </c>
      <c r="O23" s="2" t="e">
        <v>#DIV/0!</v>
      </c>
      <c r="P23" s="2">
        <v>0.14124999999999999</v>
      </c>
      <c r="Q23" s="2">
        <v>5.7500000000000002E-2</v>
      </c>
      <c r="R23" s="2">
        <v>118.25</v>
      </c>
      <c r="S23" s="2">
        <v>4.2249999999999996</v>
      </c>
    </row>
    <row r="24" spans="1:19" x14ac:dyDescent="0.3">
      <c r="A24" t="s">
        <v>19</v>
      </c>
      <c r="B24" s="1">
        <v>43774</v>
      </c>
      <c r="C24" s="2">
        <f t="shared" si="0"/>
        <v>11</v>
      </c>
      <c r="D24" s="2">
        <f t="shared" si="1"/>
        <v>2019</v>
      </c>
      <c r="E24">
        <v>1.32</v>
      </c>
      <c r="F24" t="s">
        <v>10</v>
      </c>
      <c r="G24">
        <v>0.36</v>
      </c>
      <c r="H24">
        <v>5.7000000000000002E-2</v>
      </c>
      <c r="I24">
        <v>162</v>
      </c>
      <c r="J24">
        <v>4.0999999999999996</v>
      </c>
      <c r="M24" s="5">
        <v>7</v>
      </c>
      <c r="N24" s="2">
        <v>1.2974999999999999</v>
      </c>
      <c r="O24" s="2">
        <v>7.5999999999999998E-2</v>
      </c>
      <c r="P24" s="2">
        <v>0.15675</v>
      </c>
      <c r="Q24" s="2">
        <v>6.9500000000000006E-2</v>
      </c>
      <c r="R24" s="2">
        <v>119.75</v>
      </c>
      <c r="S24" s="2">
        <v>3.3250000000000002</v>
      </c>
    </row>
    <row r="25" spans="1:19" x14ac:dyDescent="0.3">
      <c r="A25" t="s">
        <v>19</v>
      </c>
      <c r="B25" s="1">
        <v>43803</v>
      </c>
      <c r="C25" s="2">
        <f t="shared" si="0"/>
        <v>12</v>
      </c>
      <c r="D25" s="2">
        <f t="shared" si="1"/>
        <v>2019</v>
      </c>
      <c r="E25">
        <v>1.26</v>
      </c>
      <c r="F25" t="s">
        <v>10</v>
      </c>
      <c r="G25">
        <v>0.4</v>
      </c>
      <c r="H25">
        <v>4.4999999999999998E-2</v>
      </c>
      <c r="I25">
        <v>493</v>
      </c>
      <c r="J25">
        <v>7.9</v>
      </c>
      <c r="M25" s="5">
        <v>8</v>
      </c>
      <c r="N25" s="2">
        <v>1.6125</v>
      </c>
      <c r="O25" s="2">
        <v>8.3000000000000004E-2</v>
      </c>
      <c r="P25" s="2">
        <v>0.16075</v>
      </c>
      <c r="Q25" s="2">
        <v>6.8750000000000006E-2</v>
      </c>
      <c r="R25" s="2">
        <v>264.25</v>
      </c>
      <c r="S25" s="2">
        <v>3.9249999999999998</v>
      </c>
    </row>
    <row r="26" spans="1:19" x14ac:dyDescent="0.3">
      <c r="A26" t="s">
        <v>20</v>
      </c>
      <c r="B26" s="1">
        <v>43108</v>
      </c>
      <c r="C26" s="2">
        <f t="shared" si="0"/>
        <v>1</v>
      </c>
      <c r="D26" s="2">
        <f t="shared" si="1"/>
        <v>2018</v>
      </c>
      <c r="E26">
        <v>2.2599999999999998</v>
      </c>
      <c r="F26">
        <v>0.14000000000000001</v>
      </c>
      <c r="G26">
        <v>0.48</v>
      </c>
      <c r="H26">
        <v>0.06</v>
      </c>
      <c r="I26">
        <v>853</v>
      </c>
      <c r="J26">
        <v>4.9000000000000004</v>
      </c>
      <c r="M26" s="5">
        <v>9</v>
      </c>
      <c r="N26" s="2">
        <v>1.1700000000000002</v>
      </c>
      <c r="O26" s="2">
        <v>6.8000000000000005E-2</v>
      </c>
      <c r="P26" s="2">
        <v>0.16525000000000001</v>
      </c>
      <c r="Q26" s="2">
        <v>6.1249999999999999E-2</v>
      </c>
      <c r="R26" s="2">
        <v>172</v>
      </c>
      <c r="S26" s="2">
        <v>2.8000000000000003</v>
      </c>
    </row>
    <row r="27" spans="1:19" x14ac:dyDescent="0.3">
      <c r="A27" t="s">
        <v>20</v>
      </c>
      <c r="B27" s="1">
        <v>43137</v>
      </c>
      <c r="C27" s="2">
        <f t="shared" si="0"/>
        <v>2</v>
      </c>
      <c r="D27" s="2">
        <f t="shared" si="1"/>
        <v>2018</v>
      </c>
      <c r="E27">
        <v>1.66</v>
      </c>
      <c r="F27">
        <v>7.0000000000000007E-2</v>
      </c>
      <c r="G27">
        <v>0.63</v>
      </c>
      <c r="H27">
        <v>7.0000000000000007E-2</v>
      </c>
      <c r="I27">
        <v>324</v>
      </c>
      <c r="J27">
        <v>4.0999999999999996</v>
      </c>
      <c r="M27" s="5">
        <v>10</v>
      </c>
      <c r="N27" s="2">
        <v>1.2325000000000002</v>
      </c>
      <c r="O27" s="2" t="e">
        <v>#DIV/0!</v>
      </c>
      <c r="P27" s="2">
        <v>0.16999999999999998</v>
      </c>
      <c r="Q27" s="2">
        <v>5.2500000000000005E-2</v>
      </c>
      <c r="R27" s="2">
        <v>149</v>
      </c>
      <c r="S27" s="2">
        <v>2.7250000000000001</v>
      </c>
    </row>
    <row r="28" spans="1:19" x14ac:dyDescent="0.3">
      <c r="A28" t="s">
        <v>20</v>
      </c>
      <c r="B28" s="1">
        <v>43171</v>
      </c>
      <c r="C28" s="2">
        <f t="shared" si="0"/>
        <v>3</v>
      </c>
      <c r="D28" s="2">
        <f t="shared" si="1"/>
        <v>2018</v>
      </c>
      <c r="E28">
        <v>3.18</v>
      </c>
      <c r="F28">
        <v>0.06</v>
      </c>
      <c r="G28">
        <v>0.56999999999999995</v>
      </c>
      <c r="H28">
        <v>7.0000000000000007E-2</v>
      </c>
      <c r="I28">
        <v>292</v>
      </c>
      <c r="J28">
        <v>3.8</v>
      </c>
      <c r="M28" s="5">
        <v>11</v>
      </c>
      <c r="N28" s="2">
        <v>1.4450000000000003</v>
      </c>
      <c r="O28" s="2" t="e">
        <v>#DIV/0!</v>
      </c>
      <c r="P28" s="2">
        <v>0.32</v>
      </c>
      <c r="Q28" s="2">
        <v>5.6499999999999995E-2</v>
      </c>
      <c r="R28" s="2">
        <v>165.25</v>
      </c>
      <c r="S28" s="2">
        <v>3.6750000000000003</v>
      </c>
    </row>
    <row r="29" spans="1:19" x14ac:dyDescent="0.3">
      <c r="A29" t="s">
        <v>20</v>
      </c>
      <c r="B29" s="1">
        <v>43199</v>
      </c>
      <c r="C29" s="2">
        <f t="shared" si="0"/>
        <v>4</v>
      </c>
      <c r="D29" s="2">
        <f t="shared" si="1"/>
        <v>2018</v>
      </c>
      <c r="E29">
        <v>4.0199999999999996</v>
      </c>
      <c r="F29">
        <v>0.05</v>
      </c>
      <c r="G29">
        <v>0.35</v>
      </c>
      <c r="H29">
        <v>0.06</v>
      </c>
      <c r="I29">
        <v>196</v>
      </c>
      <c r="J29">
        <v>5</v>
      </c>
      <c r="M29" s="5">
        <v>12</v>
      </c>
      <c r="N29" s="2">
        <v>1.1924999999999999</v>
      </c>
      <c r="O29" s="2">
        <v>0.16333333333333333</v>
      </c>
      <c r="P29" s="2">
        <v>0.38500000000000001</v>
      </c>
      <c r="Q29" s="2">
        <v>4.3499999999999997E-2</v>
      </c>
      <c r="R29" s="2">
        <v>405.75</v>
      </c>
      <c r="S29" s="2">
        <v>11.575000000000001</v>
      </c>
    </row>
    <row r="30" spans="1:19" x14ac:dyDescent="0.3">
      <c r="A30" t="s">
        <v>20</v>
      </c>
      <c r="B30" s="1">
        <v>43228</v>
      </c>
      <c r="C30" s="2">
        <f t="shared" si="0"/>
        <v>5</v>
      </c>
      <c r="D30" s="2">
        <f t="shared" si="1"/>
        <v>2018</v>
      </c>
      <c r="E30">
        <v>1.96</v>
      </c>
      <c r="F30">
        <v>0.03</v>
      </c>
      <c r="G30">
        <v>0.28000000000000003</v>
      </c>
      <c r="H30">
        <v>7.0000000000000007E-2</v>
      </c>
      <c r="I30">
        <v>215</v>
      </c>
      <c r="J30">
        <v>3.2</v>
      </c>
      <c r="M30" s="4" t="s">
        <v>55</v>
      </c>
      <c r="N30" s="2">
        <v>1.8648351648351646</v>
      </c>
      <c r="O30" s="2">
        <v>8.0720588235294086E-2</v>
      </c>
      <c r="P30" s="2">
        <v>0.36241489361702134</v>
      </c>
      <c r="Q30" s="2">
        <v>7.0000000000000007E-2</v>
      </c>
      <c r="R30" s="2">
        <v>342.83333333333331</v>
      </c>
      <c r="S30" s="2">
        <v>6.2093749999999979</v>
      </c>
    </row>
    <row r="31" spans="1:19" x14ac:dyDescent="0.3">
      <c r="A31" t="s">
        <v>20</v>
      </c>
      <c r="B31" s="1">
        <v>43255</v>
      </c>
      <c r="C31" s="2">
        <f t="shared" si="0"/>
        <v>6</v>
      </c>
      <c r="D31" s="2">
        <f t="shared" si="1"/>
        <v>2018</v>
      </c>
      <c r="E31">
        <v>2.13</v>
      </c>
      <c r="F31">
        <v>0.02</v>
      </c>
      <c r="G31">
        <v>0.28999999999999998</v>
      </c>
      <c r="H31">
        <v>7.0000000000000007E-2</v>
      </c>
      <c r="I31">
        <v>202</v>
      </c>
      <c r="J31">
        <v>6.8</v>
      </c>
    </row>
    <row r="32" spans="1:19" x14ac:dyDescent="0.3">
      <c r="A32" t="s">
        <v>20</v>
      </c>
      <c r="B32" s="1">
        <v>43300</v>
      </c>
      <c r="C32" s="2">
        <f t="shared" si="0"/>
        <v>7</v>
      </c>
      <c r="D32" s="2">
        <f t="shared" si="1"/>
        <v>2018</v>
      </c>
      <c r="E32">
        <v>3.34</v>
      </c>
      <c r="F32">
        <v>0.02</v>
      </c>
      <c r="G32">
        <v>0.21</v>
      </c>
      <c r="H32">
        <v>7.0000000000000007E-2</v>
      </c>
      <c r="I32">
        <v>375</v>
      </c>
      <c r="J32">
        <v>2.2999999999999998</v>
      </c>
    </row>
    <row r="33" spans="1:10" x14ac:dyDescent="0.3">
      <c r="A33" t="s">
        <v>20</v>
      </c>
      <c r="B33" s="1">
        <v>43315</v>
      </c>
      <c r="C33" s="2">
        <f t="shared" si="0"/>
        <v>8</v>
      </c>
      <c r="D33" s="2">
        <f t="shared" si="1"/>
        <v>2018</v>
      </c>
      <c r="E33">
        <v>2.56</v>
      </c>
      <c r="F33">
        <v>2.4E-2</v>
      </c>
      <c r="G33">
        <v>0.153</v>
      </c>
      <c r="H33">
        <v>7.0000000000000007E-2</v>
      </c>
      <c r="I33">
        <v>423</v>
      </c>
      <c r="J33">
        <v>1.2</v>
      </c>
    </row>
    <row r="34" spans="1:10" x14ac:dyDescent="0.3">
      <c r="A34" t="s">
        <v>20</v>
      </c>
      <c r="B34" s="1">
        <v>43357</v>
      </c>
      <c r="C34" s="2">
        <f t="shared" si="0"/>
        <v>9</v>
      </c>
      <c r="D34" s="2">
        <f t="shared" si="1"/>
        <v>2018</v>
      </c>
      <c r="E34">
        <v>1.67</v>
      </c>
      <c r="F34">
        <v>0.03</v>
      </c>
      <c r="G34">
        <v>0.18</v>
      </c>
      <c r="H34">
        <v>7.8E-2</v>
      </c>
      <c r="I34">
        <v>994</v>
      </c>
      <c r="J34">
        <v>1.4</v>
      </c>
    </row>
    <row r="35" spans="1:10" x14ac:dyDescent="0.3">
      <c r="A35" t="s">
        <v>20</v>
      </c>
      <c r="B35" s="1">
        <v>43388</v>
      </c>
      <c r="C35" s="2">
        <f t="shared" si="0"/>
        <v>10</v>
      </c>
      <c r="D35" s="2">
        <f t="shared" si="1"/>
        <v>2018</v>
      </c>
      <c r="E35">
        <v>1.35</v>
      </c>
      <c r="F35">
        <v>0.04</v>
      </c>
      <c r="G35">
        <v>0.26</v>
      </c>
      <c r="H35">
        <v>0.08</v>
      </c>
      <c r="I35">
        <v>969</v>
      </c>
      <c r="J35">
        <v>0.7</v>
      </c>
    </row>
    <row r="36" spans="1:10" x14ac:dyDescent="0.3">
      <c r="A36" t="s">
        <v>20</v>
      </c>
      <c r="B36" s="1">
        <v>43433</v>
      </c>
      <c r="C36" s="2">
        <f t="shared" si="0"/>
        <v>11</v>
      </c>
      <c r="D36" s="2">
        <f t="shared" si="1"/>
        <v>2018</v>
      </c>
      <c r="E36">
        <v>5.46</v>
      </c>
      <c r="F36">
        <v>0.13700000000000001</v>
      </c>
      <c r="G36">
        <v>1.88</v>
      </c>
      <c r="H36">
        <v>0.09</v>
      </c>
      <c r="I36">
        <v>1061</v>
      </c>
      <c r="J36">
        <v>17.5</v>
      </c>
    </row>
    <row r="37" spans="1:10" x14ac:dyDescent="0.3">
      <c r="A37" t="s">
        <v>20</v>
      </c>
      <c r="B37" s="1">
        <v>43446</v>
      </c>
      <c r="C37" s="2">
        <f t="shared" si="0"/>
        <v>12</v>
      </c>
      <c r="D37" s="2">
        <f t="shared" si="1"/>
        <v>2018</v>
      </c>
      <c r="E37">
        <v>1.06</v>
      </c>
      <c r="F37">
        <v>0.13800000000000001</v>
      </c>
      <c r="G37">
        <v>0.57899999999999996</v>
      </c>
      <c r="H37">
        <v>7.1999999999999995E-2</v>
      </c>
      <c r="I37">
        <v>1113</v>
      </c>
      <c r="J37">
        <v>2.2000000000000002</v>
      </c>
    </row>
    <row r="38" spans="1:10" x14ac:dyDescent="0.3">
      <c r="A38" t="s">
        <v>21</v>
      </c>
      <c r="B38" s="1">
        <v>43476</v>
      </c>
      <c r="C38" s="2">
        <f t="shared" si="0"/>
        <v>1</v>
      </c>
      <c r="D38" s="2">
        <f t="shared" si="1"/>
        <v>2019</v>
      </c>
      <c r="E38">
        <v>1.45</v>
      </c>
      <c r="F38">
        <v>0.15</v>
      </c>
      <c r="G38">
        <v>0.67</v>
      </c>
      <c r="H38">
        <v>0.09</v>
      </c>
      <c r="I38">
        <v>805</v>
      </c>
      <c r="J38">
        <v>11.7</v>
      </c>
    </row>
    <row r="39" spans="1:10" x14ac:dyDescent="0.3">
      <c r="A39" t="s">
        <v>21</v>
      </c>
      <c r="B39" s="1">
        <v>43509</v>
      </c>
      <c r="C39" s="2">
        <f t="shared" si="0"/>
        <v>2</v>
      </c>
      <c r="D39" s="2">
        <f t="shared" si="1"/>
        <v>2019</v>
      </c>
      <c r="E39">
        <v>3.55</v>
      </c>
      <c r="F39">
        <v>0.08</v>
      </c>
      <c r="G39">
        <v>0.7</v>
      </c>
      <c r="H39">
        <v>0.19</v>
      </c>
      <c r="I39">
        <v>227</v>
      </c>
      <c r="J39">
        <v>52.6</v>
      </c>
    </row>
    <row r="40" spans="1:10" x14ac:dyDescent="0.3">
      <c r="A40" t="s">
        <v>21</v>
      </c>
      <c r="B40" s="1">
        <v>43537</v>
      </c>
      <c r="C40" s="2">
        <f t="shared" si="0"/>
        <v>3</v>
      </c>
      <c r="D40" s="2">
        <f t="shared" si="1"/>
        <v>2019</v>
      </c>
      <c r="E40">
        <v>0.85</v>
      </c>
      <c r="F40">
        <v>0.06</v>
      </c>
      <c r="G40">
        <v>0.53</v>
      </c>
      <c r="H40">
        <v>0.08</v>
      </c>
      <c r="I40">
        <v>202</v>
      </c>
      <c r="J40">
        <v>13.6</v>
      </c>
    </row>
    <row r="41" spans="1:10" x14ac:dyDescent="0.3">
      <c r="A41" t="s">
        <v>21</v>
      </c>
      <c r="B41" s="1">
        <v>43566</v>
      </c>
      <c r="C41" s="2">
        <f t="shared" si="0"/>
        <v>4</v>
      </c>
      <c r="D41" s="2">
        <f t="shared" si="1"/>
        <v>2019</v>
      </c>
      <c r="E41">
        <v>1.7</v>
      </c>
      <c r="F41" t="s">
        <v>10</v>
      </c>
      <c r="G41">
        <v>0.24</v>
      </c>
      <c r="H41">
        <v>0.05</v>
      </c>
      <c r="I41">
        <v>177</v>
      </c>
      <c r="J41">
        <v>4.7</v>
      </c>
    </row>
    <row r="42" spans="1:10" x14ac:dyDescent="0.3">
      <c r="A42" t="s">
        <v>21</v>
      </c>
      <c r="B42" s="1">
        <v>43595</v>
      </c>
      <c r="C42" s="2">
        <f t="shared" si="0"/>
        <v>5</v>
      </c>
      <c r="D42" s="2">
        <f t="shared" si="1"/>
        <v>2019</v>
      </c>
      <c r="E42">
        <v>1.39</v>
      </c>
      <c r="F42" t="s">
        <v>10</v>
      </c>
      <c r="G42">
        <v>9.4E-2</v>
      </c>
      <c r="H42">
        <v>0.04</v>
      </c>
      <c r="I42">
        <v>150</v>
      </c>
      <c r="J42">
        <v>2.4</v>
      </c>
    </row>
    <row r="43" spans="1:10" x14ac:dyDescent="0.3">
      <c r="A43" t="s">
        <v>21</v>
      </c>
      <c r="B43" s="1">
        <v>43623</v>
      </c>
      <c r="C43" s="2">
        <f t="shared" si="0"/>
        <v>6</v>
      </c>
      <c r="D43" s="2">
        <f t="shared" si="1"/>
        <v>2019</v>
      </c>
      <c r="E43" t="s">
        <v>10</v>
      </c>
      <c r="F43" t="s">
        <v>10</v>
      </c>
      <c r="G43">
        <v>0.155</v>
      </c>
      <c r="H43">
        <v>0.06</v>
      </c>
      <c r="I43">
        <v>121</v>
      </c>
      <c r="J43">
        <v>4.2</v>
      </c>
    </row>
    <row r="44" spans="1:10" x14ac:dyDescent="0.3">
      <c r="A44" t="s">
        <v>21</v>
      </c>
      <c r="B44" s="1">
        <v>43655</v>
      </c>
      <c r="C44" s="2">
        <f t="shared" si="0"/>
        <v>7</v>
      </c>
      <c r="D44" s="2">
        <f t="shared" si="1"/>
        <v>2019</v>
      </c>
      <c r="E44">
        <v>1.34</v>
      </c>
      <c r="F44" t="s">
        <v>10</v>
      </c>
      <c r="G44">
        <v>0.17499999999999999</v>
      </c>
      <c r="H44">
        <v>0.06</v>
      </c>
      <c r="I44">
        <v>125</v>
      </c>
      <c r="J44">
        <v>2.8</v>
      </c>
    </row>
    <row r="45" spans="1:10" x14ac:dyDescent="0.3">
      <c r="A45" t="s">
        <v>21</v>
      </c>
      <c r="B45" s="1">
        <v>43683</v>
      </c>
      <c r="C45" s="2">
        <f t="shared" si="0"/>
        <v>8</v>
      </c>
      <c r="D45" s="2">
        <f t="shared" si="1"/>
        <v>2019</v>
      </c>
      <c r="E45">
        <v>1.72</v>
      </c>
      <c r="F45" t="s">
        <v>10</v>
      </c>
      <c r="G45">
        <v>0.17100000000000001</v>
      </c>
      <c r="H45">
        <v>7.0000000000000007E-2</v>
      </c>
      <c r="I45">
        <v>363</v>
      </c>
      <c r="J45">
        <v>3.4</v>
      </c>
    </row>
    <row r="46" spans="1:10" x14ac:dyDescent="0.3">
      <c r="A46" t="s">
        <v>21</v>
      </c>
      <c r="B46" s="1">
        <v>43712</v>
      </c>
      <c r="C46" s="2">
        <f t="shared" si="0"/>
        <v>9</v>
      </c>
      <c r="D46" s="2">
        <f t="shared" si="1"/>
        <v>2019</v>
      </c>
      <c r="E46">
        <v>1.69</v>
      </c>
      <c r="F46" t="s">
        <v>10</v>
      </c>
      <c r="G46">
        <v>0.185</v>
      </c>
      <c r="H46">
        <v>0.06</v>
      </c>
      <c r="I46">
        <v>185</v>
      </c>
      <c r="J46">
        <v>1.1000000000000001</v>
      </c>
    </row>
    <row r="47" spans="1:10" x14ac:dyDescent="0.3">
      <c r="A47" t="s">
        <v>21</v>
      </c>
      <c r="B47" s="1">
        <v>43741</v>
      </c>
      <c r="C47" s="2">
        <f t="shared" si="0"/>
        <v>10</v>
      </c>
      <c r="D47" s="2">
        <f t="shared" si="1"/>
        <v>2019</v>
      </c>
      <c r="E47">
        <v>1.35</v>
      </c>
      <c r="F47" t="s">
        <v>10</v>
      </c>
      <c r="G47">
        <v>0.22</v>
      </c>
      <c r="H47">
        <v>5.3999999999999999E-2</v>
      </c>
      <c r="I47">
        <v>161</v>
      </c>
      <c r="J47">
        <v>2.2999999999999998</v>
      </c>
    </row>
    <row r="48" spans="1:10" x14ac:dyDescent="0.3">
      <c r="A48" t="s">
        <v>21</v>
      </c>
      <c r="B48" s="1">
        <v>43773</v>
      </c>
      <c r="C48" s="2">
        <f t="shared" si="0"/>
        <v>11</v>
      </c>
      <c r="D48" s="2">
        <f t="shared" si="1"/>
        <v>2019</v>
      </c>
      <c r="E48">
        <v>1.37</v>
      </c>
      <c r="F48" t="s">
        <v>10</v>
      </c>
      <c r="G48">
        <v>0.35</v>
      </c>
      <c r="H48">
        <v>5.3999999999999999E-2</v>
      </c>
      <c r="I48">
        <v>159</v>
      </c>
      <c r="J48">
        <v>3.4</v>
      </c>
    </row>
    <row r="49" spans="1:10" x14ac:dyDescent="0.3">
      <c r="A49" t="s">
        <v>21</v>
      </c>
      <c r="B49" s="1">
        <v>43802</v>
      </c>
      <c r="C49" s="2">
        <f t="shared" si="0"/>
        <v>12</v>
      </c>
      <c r="D49" s="2">
        <f t="shared" si="1"/>
        <v>2019</v>
      </c>
      <c r="E49">
        <v>2</v>
      </c>
      <c r="F49">
        <v>0.12</v>
      </c>
      <c r="G49">
        <v>0.38</v>
      </c>
      <c r="H49" t="s">
        <v>10</v>
      </c>
      <c r="I49">
        <v>661</v>
      </c>
      <c r="J49">
        <v>21.8</v>
      </c>
    </row>
    <row r="50" spans="1:10" x14ac:dyDescent="0.3">
      <c r="A50" t="s">
        <v>24</v>
      </c>
      <c r="B50" s="1">
        <v>43109</v>
      </c>
      <c r="C50" s="2">
        <f t="shared" si="0"/>
        <v>1</v>
      </c>
      <c r="D50" s="2">
        <f t="shared" si="1"/>
        <v>2018</v>
      </c>
      <c r="E50">
        <v>0.77</v>
      </c>
      <c r="F50">
        <v>0.15</v>
      </c>
      <c r="G50">
        <v>0.45</v>
      </c>
      <c r="H50">
        <v>7.0000000000000007E-2</v>
      </c>
      <c r="I50">
        <v>493</v>
      </c>
      <c r="J50">
        <v>6.2</v>
      </c>
    </row>
    <row r="51" spans="1:10" x14ac:dyDescent="0.3">
      <c r="A51" t="s">
        <v>24</v>
      </c>
      <c r="B51" s="1">
        <v>43138</v>
      </c>
      <c r="C51" s="2">
        <f t="shared" si="0"/>
        <v>2</v>
      </c>
      <c r="D51" s="2">
        <f t="shared" si="1"/>
        <v>2018</v>
      </c>
      <c r="E51">
        <v>1.1100000000000001</v>
      </c>
      <c r="F51">
        <v>0.12</v>
      </c>
      <c r="G51">
        <v>0.61</v>
      </c>
      <c r="H51">
        <v>7.0000000000000007E-2</v>
      </c>
      <c r="I51">
        <v>253</v>
      </c>
      <c r="J51">
        <v>5.7</v>
      </c>
    </row>
    <row r="52" spans="1:10" x14ac:dyDescent="0.3">
      <c r="A52" t="s">
        <v>24</v>
      </c>
      <c r="B52" s="1">
        <v>43172</v>
      </c>
      <c r="C52" s="2">
        <f t="shared" si="0"/>
        <v>3</v>
      </c>
      <c r="D52" s="2">
        <f t="shared" si="1"/>
        <v>2018</v>
      </c>
      <c r="E52">
        <v>4.17</v>
      </c>
      <c r="F52">
        <v>0.12</v>
      </c>
      <c r="G52">
        <v>0.56999999999999995</v>
      </c>
      <c r="H52">
        <v>0.08</v>
      </c>
      <c r="I52">
        <v>265</v>
      </c>
      <c r="J52">
        <v>6.7</v>
      </c>
    </row>
    <row r="53" spans="1:10" x14ac:dyDescent="0.3">
      <c r="A53" t="s">
        <v>24</v>
      </c>
      <c r="B53" s="1">
        <v>43200</v>
      </c>
      <c r="C53" s="2">
        <f t="shared" si="0"/>
        <v>4</v>
      </c>
      <c r="D53" s="2">
        <f t="shared" si="1"/>
        <v>2018</v>
      </c>
      <c r="E53">
        <v>1.23</v>
      </c>
      <c r="F53">
        <v>0.08</v>
      </c>
      <c r="G53">
        <v>0.22</v>
      </c>
      <c r="H53">
        <v>0.06</v>
      </c>
      <c r="I53">
        <v>129</v>
      </c>
      <c r="J53">
        <v>14</v>
      </c>
    </row>
    <row r="54" spans="1:10" x14ac:dyDescent="0.3">
      <c r="A54" t="s">
        <v>24</v>
      </c>
      <c r="B54" s="1">
        <v>43229</v>
      </c>
      <c r="C54" s="2">
        <f t="shared" si="0"/>
        <v>5</v>
      </c>
      <c r="D54" s="2">
        <f t="shared" si="1"/>
        <v>2018</v>
      </c>
      <c r="E54">
        <v>1.83</v>
      </c>
      <c r="F54">
        <v>0.06</v>
      </c>
      <c r="G54">
        <v>0.31</v>
      </c>
      <c r="H54">
        <v>0.08</v>
      </c>
      <c r="I54">
        <v>235</v>
      </c>
      <c r="J54">
        <v>4.5</v>
      </c>
    </row>
    <row r="55" spans="1:10" x14ac:dyDescent="0.3">
      <c r="A55" t="s">
        <v>24</v>
      </c>
      <c r="B55" s="1">
        <v>43258</v>
      </c>
      <c r="C55" s="2">
        <f t="shared" si="0"/>
        <v>6</v>
      </c>
      <c r="D55" s="2">
        <f t="shared" si="1"/>
        <v>2018</v>
      </c>
      <c r="E55">
        <v>2.9</v>
      </c>
      <c r="F55">
        <v>0.05</v>
      </c>
      <c r="G55">
        <v>0.28000000000000003</v>
      </c>
      <c r="H55">
        <v>7.0000000000000007E-2</v>
      </c>
      <c r="I55">
        <v>175</v>
      </c>
      <c r="J55">
        <v>2.5</v>
      </c>
    </row>
    <row r="56" spans="1:10" x14ac:dyDescent="0.3">
      <c r="A56" t="s">
        <v>24</v>
      </c>
      <c r="B56" s="1">
        <v>43290</v>
      </c>
      <c r="C56" s="2">
        <f t="shared" si="0"/>
        <v>7</v>
      </c>
      <c r="D56" s="2">
        <f t="shared" si="1"/>
        <v>2018</v>
      </c>
      <c r="E56">
        <v>3.51</v>
      </c>
      <c r="F56">
        <v>0.06</v>
      </c>
      <c r="G56">
        <v>0.28999999999999998</v>
      </c>
      <c r="H56">
        <v>0.06</v>
      </c>
      <c r="I56">
        <v>154</v>
      </c>
      <c r="J56">
        <v>4.5</v>
      </c>
    </row>
    <row r="57" spans="1:10" x14ac:dyDescent="0.3">
      <c r="A57" t="s">
        <v>24</v>
      </c>
      <c r="B57" s="1">
        <v>43318</v>
      </c>
      <c r="C57" s="2">
        <f t="shared" si="0"/>
        <v>8</v>
      </c>
      <c r="D57" s="2">
        <f t="shared" si="1"/>
        <v>2018</v>
      </c>
      <c r="E57">
        <v>13.8</v>
      </c>
      <c r="F57">
        <v>0.06</v>
      </c>
      <c r="G57">
        <v>0.152</v>
      </c>
      <c r="H57">
        <v>0.06</v>
      </c>
      <c r="I57">
        <v>188</v>
      </c>
      <c r="J57">
        <v>3.5</v>
      </c>
    </row>
    <row r="58" spans="1:10" x14ac:dyDescent="0.3">
      <c r="A58" t="s">
        <v>24</v>
      </c>
      <c r="B58" s="1">
        <v>43360</v>
      </c>
      <c r="C58" s="2">
        <f t="shared" si="0"/>
        <v>9</v>
      </c>
      <c r="D58" s="2">
        <f t="shared" si="1"/>
        <v>2018</v>
      </c>
      <c r="E58">
        <v>1.58</v>
      </c>
      <c r="F58">
        <v>0.1</v>
      </c>
      <c r="G58">
        <v>0.224</v>
      </c>
      <c r="H58">
        <v>0.08</v>
      </c>
      <c r="I58">
        <v>370</v>
      </c>
      <c r="J58">
        <v>4.8</v>
      </c>
    </row>
    <row r="59" spans="1:10" x14ac:dyDescent="0.3">
      <c r="A59" t="s">
        <v>24</v>
      </c>
      <c r="B59" s="1">
        <v>43389</v>
      </c>
      <c r="C59" s="2">
        <f t="shared" si="0"/>
        <v>10</v>
      </c>
      <c r="D59" s="2">
        <f t="shared" si="1"/>
        <v>2018</v>
      </c>
      <c r="E59">
        <v>1.48</v>
      </c>
      <c r="F59">
        <v>0.1</v>
      </c>
      <c r="G59">
        <v>0.33</v>
      </c>
      <c r="H59">
        <v>0.08</v>
      </c>
      <c r="I59">
        <v>349</v>
      </c>
      <c r="J59">
        <v>3</v>
      </c>
    </row>
    <row r="60" spans="1:10" x14ac:dyDescent="0.3">
      <c r="A60" t="s">
        <v>24</v>
      </c>
      <c r="B60" s="1">
        <v>43431</v>
      </c>
      <c r="C60" s="2">
        <f t="shared" si="0"/>
        <v>11</v>
      </c>
      <c r="D60" s="2">
        <f t="shared" si="1"/>
        <v>2018</v>
      </c>
      <c r="E60">
        <v>0.86</v>
      </c>
      <c r="F60">
        <v>0.17</v>
      </c>
      <c r="G60">
        <v>0.53100000000000003</v>
      </c>
      <c r="H60">
        <v>8.5000000000000006E-2</v>
      </c>
      <c r="I60">
        <v>339</v>
      </c>
      <c r="J60">
        <v>3.7</v>
      </c>
    </row>
    <row r="61" spans="1:10" x14ac:dyDescent="0.3">
      <c r="A61" t="s">
        <v>24</v>
      </c>
      <c r="B61" s="1">
        <v>43447</v>
      </c>
      <c r="C61" s="2">
        <f t="shared" si="0"/>
        <v>12</v>
      </c>
      <c r="D61" s="2">
        <f t="shared" si="1"/>
        <v>2018</v>
      </c>
      <c r="E61">
        <v>0.65</v>
      </c>
      <c r="F61">
        <v>0.13800000000000001</v>
      </c>
      <c r="G61">
        <v>0.61</v>
      </c>
      <c r="H61">
        <v>9.0999999999999998E-2</v>
      </c>
      <c r="I61">
        <v>554</v>
      </c>
      <c r="J61">
        <v>4.9000000000000004</v>
      </c>
    </row>
    <row r="62" spans="1:10" x14ac:dyDescent="0.3">
      <c r="A62" t="s">
        <v>24</v>
      </c>
      <c r="B62" s="1">
        <v>43480</v>
      </c>
      <c r="C62" s="2">
        <f t="shared" si="0"/>
        <v>1</v>
      </c>
      <c r="D62" s="2">
        <f t="shared" si="1"/>
        <v>2019</v>
      </c>
      <c r="E62">
        <v>0.87</v>
      </c>
      <c r="F62">
        <v>0.16</v>
      </c>
      <c r="G62">
        <v>0.67</v>
      </c>
      <c r="H62">
        <v>0.09</v>
      </c>
      <c r="I62">
        <v>379</v>
      </c>
      <c r="J62">
        <v>10.7</v>
      </c>
    </row>
    <row r="63" spans="1:10" x14ac:dyDescent="0.3">
      <c r="A63" t="s">
        <v>24</v>
      </c>
      <c r="B63" s="1">
        <v>43511</v>
      </c>
      <c r="C63" s="2">
        <f t="shared" si="0"/>
        <v>2</v>
      </c>
      <c r="D63" s="2">
        <f t="shared" si="1"/>
        <v>2019</v>
      </c>
      <c r="E63">
        <v>0.97</v>
      </c>
      <c r="F63">
        <v>0.12</v>
      </c>
      <c r="G63">
        <v>0.56999999999999995</v>
      </c>
      <c r="H63">
        <v>0.09</v>
      </c>
      <c r="I63">
        <v>183</v>
      </c>
      <c r="J63">
        <v>24.1</v>
      </c>
    </row>
    <row r="64" spans="1:10" x14ac:dyDescent="0.3">
      <c r="A64" t="s">
        <v>24</v>
      </c>
      <c r="B64" s="1">
        <v>43538</v>
      </c>
      <c r="C64" s="2">
        <f t="shared" si="0"/>
        <v>3</v>
      </c>
      <c r="D64" s="2">
        <f t="shared" si="1"/>
        <v>2019</v>
      </c>
      <c r="E64">
        <v>0.73</v>
      </c>
      <c r="F64">
        <v>0.06</v>
      </c>
      <c r="G64">
        <v>0.377</v>
      </c>
      <c r="H64">
        <v>7.0000000000000007E-2</v>
      </c>
      <c r="I64">
        <v>160</v>
      </c>
      <c r="J64">
        <v>13.6</v>
      </c>
    </row>
    <row r="65" spans="1:10" x14ac:dyDescent="0.3">
      <c r="A65" t="s">
        <v>24</v>
      </c>
      <c r="B65" s="1">
        <v>43567</v>
      </c>
      <c r="C65" s="2">
        <f t="shared" si="0"/>
        <v>4</v>
      </c>
      <c r="D65" s="2">
        <f t="shared" si="1"/>
        <v>2019</v>
      </c>
      <c r="E65">
        <v>1.27</v>
      </c>
      <c r="F65">
        <v>0.05</v>
      </c>
      <c r="G65">
        <v>0.18</v>
      </c>
      <c r="H65">
        <v>4.7E-2</v>
      </c>
      <c r="I65">
        <v>148</v>
      </c>
      <c r="J65">
        <v>5.2</v>
      </c>
    </row>
    <row r="66" spans="1:10" x14ac:dyDescent="0.3">
      <c r="A66" t="s">
        <v>24</v>
      </c>
      <c r="B66" s="1">
        <v>43598</v>
      </c>
      <c r="C66" s="2">
        <f t="shared" si="0"/>
        <v>5</v>
      </c>
      <c r="D66" s="2">
        <f t="shared" si="1"/>
        <v>2019</v>
      </c>
      <c r="E66">
        <v>1.1299999999999999</v>
      </c>
      <c r="F66">
        <v>0.06</v>
      </c>
      <c r="G66">
        <v>0.152</v>
      </c>
      <c r="H66">
        <v>0.05</v>
      </c>
      <c r="I66">
        <v>146</v>
      </c>
      <c r="J66">
        <v>2.6</v>
      </c>
    </row>
    <row r="67" spans="1:10" x14ac:dyDescent="0.3">
      <c r="A67" t="s">
        <v>24</v>
      </c>
      <c r="B67" s="1">
        <v>43626</v>
      </c>
      <c r="C67" s="2">
        <f t="shared" ref="C67:C97" si="2">MONTH(B67)</f>
        <v>6</v>
      </c>
      <c r="D67" s="2">
        <f t="shared" ref="D67:D97" si="3">YEAR(B67)</f>
        <v>2019</v>
      </c>
      <c r="E67" t="s">
        <v>10</v>
      </c>
      <c r="F67" t="s">
        <v>10</v>
      </c>
      <c r="G67">
        <v>0.14000000000000001</v>
      </c>
      <c r="H67">
        <v>0.05</v>
      </c>
      <c r="I67">
        <v>96</v>
      </c>
      <c r="J67">
        <v>4.4000000000000004</v>
      </c>
    </row>
    <row r="68" spans="1:10" x14ac:dyDescent="0.3">
      <c r="A68" t="s">
        <v>24</v>
      </c>
      <c r="B68" s="1">
        <v>43656</v>
      </c>
      <c r="C68" s="2">
        <f t="shared" si="2"/>
        <v>7</v>
      </c>
      <c r="D68" s="2">
        <f t="shared" si="3"/>
        <v>2019</v>
      </c>
      <c r="E68">
        <v>1.4</v>
      </c>
      <c r="F68">
        <v>7.5999999999999998E-2</v>
      </c>
      <c r="G68">
        <v>0.20499999999999999</v>
      </c>
      <c r="H68">
        <v>5.2999999999999999E-2</v>
      </c>
      <c r="I68">
        <v>113</v>
      </c>
      <c r="J68">
        <v>4.5</v>
      </c>
    </row>
    <row r="69" spans="1:10" x14ac:dyDescent="0.3">
      <c r="A69" t="s">
        <v>24</v>
      </c>
      <c r="B69" s="1">
        <v>43684</v>
      </c>
      <c r="C69" s="2">
        <f t="shared" si="2"/>
        <v>8</v>
      </c>
      <c r="D69" s="2">
        <f t="shared" si="3"/>
        <v>2019</v>
      </c>
      <c r="E69">
        <v>0.99</v>
      </c>
      <c r="F69">
        <v>8.3000000000000004E-2</v>
      </c>
      <c r="G69">
        <v>0.21099999999999999</v>
      </c>
      <c r="H69">
        <v>6.7000000000000004E-2</v>
      </c>
      <c r="I69">
        <v>154</v>
      </c>
      <c r="J69">
        <v>4.0999999999999996</v>
      </c>
    </row>
    <row r="70" spans="1:10" x14ac:dyDescent="0.3">
      <c r="A70" t="s">
        <v>24</v>
      </c>
      <c r="B70" s="1">
        <v>43713</v>
      </c>
      <c r="C70" s="2">
        <f t="shared" si="2"/>
        <v>9</v>
      </c>
      <c r="D70" s="2">
        <f t="shared" si="3"/>
        <v>2019</v>
      </c>
      <c r="E70" t="s">
        <v>10</v>
      </c>
      <c r="F70">
        <v>6.8000000000000005E-2</v>
      </c>
      <c r="G70">
        <v>0.19900000000000001</v>
      </c>
      <c r="H70">
        <v>5.3999999999999999E-2</v>
      </c>
      <c r="I70">
        <v>144</v>
      </c>
      <c r="J70">
        <v>3.9</v>
      </c>
    </row>
    <row r="71" spans="1:10" x14ac:dyDescent="0.3">
      <c r="A71" t="s">
        <v>24</v>
      </c>
      <c r="B71" s="1">
        <v>43742</v>
      </c>
      <c r="C71" s="2">
        <f t="shared" si="2"/>
        <v>10</v>
      </c>
      <c r="D71" s="2">
        <f t="shared" si="3"/>
        <v>2019</v>
      </c>
      <c r="E71">
        <v>1.01</v>
      </c>
      <c r="F71" t="s">
        <v>10</v>
      </c>
      <c r="G71" t="s">
        <v>9</v>
      </c>
      <c r="H71">
        <v>4.9000000000000002E-2</v>
      </c>
      <c r="I71">
        <v>130</v>
      </c>
      <c r="J71">
        <v>3</v>
      </c>
    </row>
    <row r="72" spans="1:10" x14ac:dyDescent="0.3">
      <c r="A72" t="s">
        <v>24</v>
      </c>
      <c r="B72" s="1">
        <v>43774</v>
      </c>
      <c r="C72" s="2">
        <f t="shared" si="2"/>
        <v>11</v>
      </c>
      <c r="D72" s="2">
        <f t="shared" si="3"/>
        <v>2019</v>
      </c>
      <c r="E72">
        <v>1.24</v>
      </c>
      <c r="F72" t="s">
        <v>10</v>
      </c>
      <c r="G72">
        <v>0.35</v>
      </c>
      <c r="H72">
        <v>6.4000000000000001E-2</v>
      </c>
      <c r="I72">
        <v>163</v>
      </c>
      <c r="J72">
        <v>4.3</v>
      </c>
    </row>
    <row r="73" spans="1:10" x14ac:dyDescent="0.3">
      <c r="A73" t="s">
        <v>24</v>
      </c>
      <c r="B73" s="1">
        <v>43803</v>
      </c>
      <c r="C73" s="2">
        <f t="shared" si="2"/>
        <v>12</v>
      </c>
      <c r="D73" s="2">
        <f t="shared" si="3"/>
        <v>2019</v>
      </c>
      <c r="E73">
        <v>0.82</v>
      </c>
      <c r="F73">
        <v>0.24</v>
      </c>
      <c r="G73">
        <v>0.38</v>
      </c>
      <c r="H73">
        <v>4.2000000000000003E-2</v>
      </c>
      <c r="I73">
        <v>257</v>
      </c>
      <c r="J73">
        <v>7.7</v>
      </c>
    </row>
    <row r="74" spans="1:10" x14ac:dyDescent="0.3">
      <c r="A74" t="s">
        <v>25</v>
      </c>
      <c r="B74" s="1">
        <v>43108</v>
      </c>
      <c r="C74" s="2">
        <f t="shared" si="2"/>
        <v>1</v>
      </c>
      <c r="D74" s="2">
        <f t="shared" si="3"/>
        <v>2018</v>
      </c>
      <c r="E74" t="s">
        <v>10</v>
      </c>
      <c r="F74">
        <v>0.09</v>
      </c>
      <c r="G74">
        <v>0.5</v>
      </c>
      <c r="H74">
        <v>0.06</v>
      </c>
      <c r="I74">
        <v>620</v>
      </c>
      <c r="J74">
        <v>4.8</v>
      </c>
    </row>
    <row r="75" spans="1:10" x14ac:dyDescent="0.3">
      <c r="A75" t="s">
        <v>25</v>
      </c>
      <c r="B75" s="1">
        <v>43137</v>
      </c>
      <c r="C75" s="2">
        <f t="shared" si="2"/>
        <v>2</v>
      </c>
      <c r="D75" s="2">
        <f t="shared" si="3"/>
        <v>2018</v>
      </c>
      <c r="E75" t="s">
        <v>10</v>
      </c>
      <c r="F75">
        <v>0.03</v>
      </c>
      <c r="G75">
        <v>0.7</v>
      </c>
      <c r="H75">
        <v>7.0000000000000007E-2</v>
      </c>
      <c r="I75">
        <v>353</v>
      </c>
      <c r="J75">
        <v>3.1</v>
      </c>
    </row>
    <row r="76" spans="1:10" x14ac:dyDescent="0.3">
      <c r="A76" t="s">
        <v>25</v>
      </c>
      <c r="B76" s="1">
        <v>43171</v>
      </c>
      <c r="C76" s="2">
        <f t="shared" si="2"/>
        <v>3</v>
      </c>
      <c r="D76" s="2">
        <f t="shared" si="3"/>
        <v>2018</v>
      </c>
      <c r="E76">
        <v>2.75</v>
      </c>
      <c r="F76">
        <v>0.03</v>
      </c>
      <c r="G76">
        <v>0.57999999999999996</v>
      </c>
      <c r="H76">
        <v>0.06</v>
      </c>
      <c r="I76">
        <v>337</v>
      </c>
      <c r="J76">
        <v>2.4</v>
      </c>
    </row>
    <row r="77" spans="1:10" x14ac:dyDescent="0.3">
      <c r="A77" t="s">
        <v>25</v>
      </c>
      <c r="B77" s="1">
        <v>43199</v>
      </c>
      <c r="C77" s="2">
        <f t="shared" si="2"/>
        <v>4</v>
      </c>
      <c r="D77" s="2">
        <f t="shared" si="3"/>
        <v>2018</v>
      </c>
      <c r="E77">
        <v>4.9800000000000004</v>
      </c>
      <c r="F77">
        <v>0.05</v>
      </c>
      <c r="G77">
        <v>0.45</v>
      </c>
      <c r="H77">
        <v>0.09</v>
      </c>
      <c r="I77">
        <v>278</v>
      </c>
      <c r="J77">
        <v>4.2</v>
      </c>
    </row>
    <row r="78" spans="1:10" x14ac:dyDescent="0.3">
      <c r="A78" t="s">
        <v>25</v>
      </c>
      <c r="B78" s="1">
        <v>43228</v>
      </c>
      <c r="C78" s="2">
        <f t="shared" si="2"/>
        <v>5</v>
      </c>
      <c r="D78" s="2">
        <f t="shared" si="3"/>
        <v>2018</v>
      </c>
      <c r="E78">
        <v>1.91</v>
      </c>
      <c r="F78">
        <v>0.03</v>
      </c>
      <c r="G78">
        <v>0.3</v>
      </c>
      <c r="H78">
        <v>0.08</v>
      </c>
      <c r="I78">
        <v>293</v>
      </c>
      <c r="J78">
        <v>3.2</v>
      </c>
    </row>
    <row r="79" spans="1:10" x14ac:dyDescent="0.3">
      <c r="A79" t="s">
        <v>25</v>
      </c>
      <c r="B79" s="1">
        <v>43255</v>
      </c>
      <c r="C79" s="2">
        <f t="shared" si="2"/>
        <v>6</v>
      </c>
      <c r="D79" s="2">
        <f t="shared" si="3"/>
        <v>2018</v>
      </c>
      <c r="E79">
        <v>2.16</v>
      </c>
      <c r="F79">
        <v>0.02</v>
      </c>
      <c r="G79">
        <v>0.11</v>
      </c>
      <c r="H79">
        <v>0.08</v>
      </c>
      <c r="I79">
        <v>239</v>
      </c>
      <c r="J79">
        <v>2</v>
      </c>
    </row>
    <row r="80" spans="1:10" x14ac:dyDescent="0.3">
      <c r="A80" t="s">
        <v>25</v>
      </c>
      <c r="B80" s="1">
        <v>43300</v>
      </c>
      <c r="C80" s="2">
        <f t="shared" si="2"/>
        <v>7</v>
      </c>
      <c r="D80" s="2">
        <f t="shared" si="3"/>
        <v>2018</v>
      </c>
      <c r="E80">
        <v>4.08</v>
      </c>
      <c r="F80">
        <v>0.02</v>
      </c>
      <c r="G80">
        <v>7.0000000000000007E-2</v>
      </c>
      <c r="H80">
        <v>7.0000000000000007E-2</v>
      </c>
      <c r="I80">
        <v>258</v>
      </c>
      <c r="J80">
        <v>2.5</v>
      </c>
    </row>
    <row r="81" spans="1:10" x14ac:dyDescent="0.3">
      <c r="A81" t="s">
        <v>25</v>
      </c>
      <c r="B81" s="1">
        <v>43315</v>
      </c>
      <c r="C81" s="2">
        <f t="shared" si="2"/>
        <v>8</v>
      </c>
      <c r="D81" s="2">
        <f t="shared" si="3"/>
        <v>2018</v>
      </c>
      <c r="E81">
        <v>2.4700000000000002</v>
      </c>
      <c r="F81">
        <v>2.3E-2</v>
      </c>
      <c r="G81">
        <v>5.5E-2</v>
      </c>
      <c r="H81">
        <v>7.0000000000000007E-2</v>
      </c>
      <c r="I81">
        <v>311</v>
      </c>
      <c r="J81">
        <v>0.7</v>
      </c>
    </row>
    <row r="82" spans="1:10" x14ac:dyDescent="0.3">
      <c r="A82" t="s">
        <v>25</v>
      </c>
      <c r="B82" s="1">
        <v>43357</v>
      </c>
      <c r="C82" s="2">
        <f t="shared" si="2"/>
        <v>9</v>
      </c>
      <c r="D82" s="2">
        <f t="shared" si="3"/>
        <v>2018</v>
      </c>
      <c r="E82">
        <v>1.7</v>
      </c>
      <c r="F82">
        <v>0.02</v>
      </c>
      <c r="G82">
        <v>7.0000000000000007E-2</v>
      </c>
      <c r="H82">
        <v>0.08</v>
      </c>
      <c r="I82">
        <v>793</v>
      </c>
      <c r="J82">
        <v>1.5</v>
      </c>
    </row>
    <row r="83" spans="1:10" x14ac:dyDescent="0.3">
      <c r="A83" t="s">
        <v>25</v>
      </c>
      <c r="B83" s="1">
        <v>43388</v>
      </c>
      <c r="C83" s="2">
        <f t="shared" si="2"/>
        <v>10</v>
      </c>
      <c r="D83" s="2">
        <f t="shared" si="3"/>
        <v>2018</v>
      </c>
      <c r="E83">
        <v>1.79</v>
      </c>
      <c r="F83">
        <v>2.7E-2</v>
      </c>
      <c r="G83">
        <v>0.14000000000000001</v>
      </c>
      <c r="H83">
        <v>7.0000000000000007E-2</v>
      </c>
      <c r="I83">
        <v>759</v>
      </c>
      <c r="J83">
        <v>0.1</v>
      </c>
    </row>
    <row r="84" spans="1:10" x14ac:dyDescent="0.3">
      <c r="A84" t="s">
        <v>25</v>
      </c>
      <c r="B84" s="1">
        <v>43433</v>
      </c>
      <c r="C84" s="2">
        <f t="shared" si="2"/>
        <v>11</v>
      </c>
      <c r="D84" s="2">
        <f t="shared" si="3"/>
        <v>2018</v>
      </c>
      <c r="E84">
        <v>1.3</v>
      </c>
      <c r="F84">
        <v>7.1999999999999995E-2</v>
      </c>
      <c r="G84">
        <v>0.48699999999999999</v>
      </c>
      <c r="H84">
        <v>7.0000000000000007E-2</v>
      </c>
      <c r="I84">
        <v>627</v>
      </c>
      <c r="J84">
        <v>27.8</v>
      </c>
    </row>
    <row r="85" spans="1:10" x14ac:dyDescent="0.3">
      <c r="A85" t="s">
        <v>25</v>
      </c>
      <c r="B85" s="1">
        <v>43446</v>
      </c>
      <c r="C85" s="2">
        <f t="shared" si="2"/>
        <v>12</v>
      </c>
      <c r="D85" s="2">
        <f t="shared" si="3"/>
        <v>2018</v>
      </c>
      <c r="E85">
        <v>0.9</v>
      </c>
      <c r="F85">
        <v>0.10199999999999999</v>
      </c>
      <c r="G85">
        <v>0.55500000000000005</v>
      </c>
      <c r="H85">
        <v>7.0000000000000007E-2</v>
      </c>
      <c r="I85">
        <v>721</v>
      </c>
      <c r="J85">
        <v>0.6</v>
      </c>
    </row>
    <row r="86" spans="1:10" x14ac:dyDescent="0.3">
      <c r="A86" t="s">
        <v>26</v>
      </c>
      <c r="B86" s="1">
        <v>43476</v>
      </c>
      <c r="C86" s="2">
        <f t="shared" si="2"/>
        <v>1</v>
      </c>
      <c r="D86" s="2">
        <f t="shared" si="3"/>
        <v>2019</v>
      </c>
      <c r="E86">
        <v>1.1299999999999999</v>
      </c>
      <c r="F86">
        <v>0.12</v>
      </c>
      <c r="G86">
        <v>0.73</v>
      </c>
      <c r="H86">
        <v>7.0000000000000007E-2</v>
      </c>
      <c r="I86">
        <v>722</v>
      </c>
      <c r="J86">
        <v>5.5</v>
      </c>
    </row>
    <row r="87" spans="1:10" x14ac:dyDescent="0.3">
      <c r="A87" t="s">
        <v>26</v>
      </c>
      <c r="B87" s="1">
        <v>43509</v>
      </c>
      <c r="C87" s="2">
        <f t="shared" si="2"/>
        <v>2</v>
      </c>
      <c r="D87" s="2">
        <f t="shared" si="3"/>
        <v>2019</v>
      </c>
      <c r="E87">
        <v>0.89</v>
      </c>
      <c r="F87">
        <v>7.0000000000000007E-2</v>
      </c>
      <c r="G87">
        <v>1.01</v>
      </c>
      <c r="H87">
        <v>0.128</v>
      </c>
      <c r="I87">
        <v>336</v>
      </c>
      <c r="J87">
        <v>15.1</v>
      </c>
    </row>
    <row r="88" spans="1:10" x14ac:dyDescent="0.3">
      <c r="A88" t="s">
        <v>26</v>
      </c>
      <c r="B88" s="1">
        <v>43537</v>
      </c>
      <c r="C88" s="2">
        <f t="shared" si="2"/>
        <v>3</v>
      </c>
      <c r="D88" s="2">
        <f t="shared" si="3"/>
        <v>2019</v>
      </c>
      <c r="E88">
        <v>1.18</v>
      </c>
      <c r="F88" t="s">
        <v>10</v>
      </c>
      <c r="G88">
        <v>1.06</v>
      </c>
      <c r="H88">
        <v>0.09</v>
      </c>
      <c r="I88">
        <v>406</v>
      </c>
      <c r="J88">
        <v>5.8</v>
      </c>
    </row>
    <row r="89" spans="1:10" x14ac:dyDescent="0.3">
      <c r="A89" t="s">
        <v>26</v>
      </c>
      <c r="B89" s="1">
        <v>43566</v>
      </c>
      <c r="C89" s="2">
        <f t="shared" si="2"/>
        <v>4</v>
      </c>
      <c r="D89" s="2">
        <f t="shared" si="3"/>
        <v>2019</v>
      </c>
      <c r="E89">
        <v>1</v>
      </c>
      <c r="F89" t="s">
        <v>10</v>
      </c>
      <c r="G89">
        <v>0.35</v>
      </c>
      <c r="H89">
        <v>0.06</v>
      </c>
      <c r="I89">
        <v>250</v>
      </c>
      <c r="J89">
        <v>3.9</v>
      </c>
    </row>
    <row r="90" spans="1:10" x14ac:dyDescent="0.3">
      <c r="A90" t="s">
        <v>26</v>
      </c>
      <c r="B90" s="1">
        <v>43595</v>
      </c>
      <c r="C90" s="2">
        <f t="shared" si="2"/>
        <v>5</v>
      </c>
      <c r="D90" s="2">
        <f t="shared" si="3"/>
        <v>2019</v>
      </c>
      <c r="E90">
        <v>1.37</v>
      </c>
      <c r="F90" t="s">
        <v>10</v>
      </c>
      <c r="G90">
        <v>0.184</v>
      </c>
      <c r="H90">
        <v>7.0000000000000007E-2</v>
      </c>
      <c r="I90">
        <v>238</v>
      </c>
      <c r="J90">
        <v>2.4</v>
      </c>
    </row>
    <row r="91" spans="1:10" x14ac:dyDescent="0.3">
      <c r="A91" t="s">
        <v>26</v>
      </c>
      <c r="B91" s="1">
        <v>43623</v>
      </c>
      <c r="C91" s="2">
        <f t="shared" si="2"/>
        <v>6</v>
      </c>
      <c r="D91" s="2">
        <f t="shared" si="3"/>
        <v>2019</v>
      </c>
      <c r="E91">
        <v>0.56000000000000005</v>
      </c>
      <c r="F91" t="s">
        <v>10</v>
      </c>
      <c r="G91">
        <v>0.12</v>
      </c>
      <c r="H91">
        <v>7.0000000000000007E-2</v>
      </c>
      <c r="I91">
        <v>152</v>
      </c>
      <c r="J91">
        <v>3.5</v>
      </c>
    </row>
    <row r="92" spans="1:10" x14ac:dyDescent="0.3">
      <c r="A92" t="s">
        <v>26</v>
      </c>
      <c r="B92" s="1">
        <v>43655</v>
      </c>
      <c r="C92" s="2">
        <f t="shared" si="2"/>
        <v>7</v>
      </c>
      <c r="D92" s="2">
        <f t="shared" si="3"/>
        <v>2019</v>
      </c>
      <c r="E92">
        <v>0.81</v>
      </c>
      <c r="F92" t="s">
        <v>10</v>
      </c>
      <c r="G92">
        <v>0.05</v>
      </c>
      <c r="H92">
        <v>7.0000000000000007E-2</v>
      </c>
      <c r="I92">
        <v>119</v>
      </c>
      <c r="J92">
        <v>1.5</v>
      </c>
    </row>
    <row r="93" spans="1:10" x14ac:dyDescent="0.3">
      <c r="A93" t="s">
        <v>26</v>
      </c>
      <c r="B93" s="1">
        <v>43683</v>
      </c>
      <c r="C93" s="2">
        <f t="shared" si="2"/>
        <v>8</v>
      </c>
      <c r="D93" s="2">
        <f t="shared" si="3"/>
        <v>2019</v>
      </c>
      <c r="E93">
        <v>1.0900000000000001</v>
      </c>
      <c r="F93" t="s">
        <v>10</v>
      </c>
      <c r="G93">
        <v>5.8000000000000003E-2</v>
      </c>
      <c r="H93">
        <v>7.1999999999999995E-2</v>
      </c>
      <c r="I93">
        <v>233</v>
      </c>
      <c r="J93">
        <v>2.1</v>
      </c>
    </row>
    <row r="94" spans="1:10" x14ac:dyDescent="0.3">
      <c r="A94" t="s">
        <v>26</v>
      </c>
      <c r="B94" s="1">
        <v>43712</v>
      </c>
      <c r="C94" s="2">
        <f t="shared" si="2"/>
        <v>9</v>
      </c>
      <c r="D94" s="2">
        <f t="shared" si="3"/>
        <v>2019</v>
      </c>
      <c r="E94">
        <v>1.1000000000000001</v>
      </c>
      <c r="F94" t="s">
        <v>10</v>
      </c>
      <c r="G94">
        <v>6.2E-2</v>
      </c>
      <c r="H94">
        <v>6.9000000000000006E-2</v>
      </c>
      <c r="I94">
        <v>184</v>
      </c>
      <c r="J94">
        <v>1.3</v>
      </c>
    </row>
    <row r="95" spans="1:10" x14ac:dyDescent="0.3">
      <c r="A95" t="s">
        <v>26</v>
      </c>
      <c r="B95" s="1">
        <v>43741</v>
      </c>
      <c r="C95" s="2">
        <f t="shared" si="2"/>
        <v>10</v>
      </c>
      <c r="D95" s="2">
        <f t="shared" si="3"/>
        <v>2019</v>
      </c>
      <c r="E95">
        <v>1.1100000000000001</v>
      </c>
      <c r="F95" t="s">
        <v>10</v>
      </c>
      <c r="G95">
        <v>0.12</v>
      </c>
      <c r="H95">
        <v>0.05</v>
      </c>
      <c r="I95">
        <v>161</v>
      </c>
      <c r="J95">
        <v>1.9</v>
      </c>
    </row>
    <row r="96" spans="1:10" x14ac:dyDescent="0.3">
      <c r="A96" t="s">
        <v>26</v>
      </c>
      <c r="B96" s="1">
        <v>43773</v>
      </c>
      <c r="C96" s="2">
        <f t="shared" si="2"/>
        <v>11</v>
      </c>
      <c r="D96" s="2">
        <f t="shared" si="3"/>
        <v>2019</v>
      </c>
      <c r="E96">
        <v>1.85</v>
      </c>
      <c r="F96" t="s">
        <v>10</v>
      </c>
      <c r="G96">
        <v>0.22</v>
      </c>
      <c r="H96">
        <v>5.0999999999999997E-2</v>
      </c>
      <c r="I96">
        <v>177</v>
      </c>
      <c r="J96">
        <v>2.9</v>
      </c>
    </row>
    <row r="97" spans="1:10" x14ac:dyDescent="0.3">
      <c r="A97" t="s">
        <v>26</v>
      </c>
      <c r="B97" s="1">
        <v>43802</v>
      </c>
      <c r="C97" s="2">
        <f t="shared" si="2"/>
        <v>12</v>
      </c>
      <c r="D97" s="2">
        <f t="shared" si="3"/>
        <v>2019</v>
      </c>
      <c r="E97">
        <v>0.69</v>
      </c>
      <c r="F97">
        <v>0.13</v>
      </c>
      <c r="G97">
        <v>0.38</v>
      </c>
      <c r="H97" t="s">
        <v>10</v>
      </c>
      <c r="I97">
        <v>212</v>
      </c>
      <c r="J97">
        <v>8.9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7670-7961-4E2D-87E5-2662B55A444B}">
  <dimension ref="A1:U97"/>
  <sheetViews>
    <sheetView topLeftCell="C1" workbookViewId="0">
      <selection activeCell="M80" sqref="M80"/>
    </sheetView>
  </sheetViews>
  <sheetFormatPr defaultRowHeight="14.4" x14ac:dyDescent="0.3"/>
  <cols>
    <col min="2" max="2" width="10.6640625" bestFit="1" customWidth="1"/>
    <col min="3" max="4" width="10.6640625" style="2" customWidth="1"/>
    <col min="14" max="14" width="13.109375" bestFit="1" customWidth="1"/>
    <col min="15" max="15" width="15" bestFit="1" customWidth="1"/>
    <col min="16" max="16" width="23.5546875" bestFit="1" customWidth="1"/>
    <col min="17" max="17" width="27.33203125" bestFit="1" customWidth="1"/>
    <col min="18" max="18" width="18.44140625" bestFit="1" customWidth="1"/>
    <col min="19" max="19" width="23.5546875" bestFit="1" customWidth="1"/>
    <col min="20" max="20" width="26.109375" bestFit="1" customWidth="1"/>
    <col min="21" max="21" width="15.44140625" bestFit="1" customWidth="1"/>
  </cols>
  <sheetData>
    <row r="1" spans="1:21" x14ac:dyDescent="0.3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3">
      <c r="A2" t="s">
        <v>14</v>
      </c>
      <c r="B2" s="1">
        <v>43110</v>
      </c>
      <c r="C2" s="2">
        <f>MONTH(B2)</f>
        <v>1</v>
      </c>
      <c r="D2" s="2">
        <f>YEAR(B2)</f>
        <v>2018</v>
      </c>
      <c r="E2">
        <v>0.83</v>
      </c>
      <c r="F2">
        <v>0.2</v>
      </c>
      <c r="G2">
        <v>0.46</v>
      </c>
      <c r="H2">
        <v>0.09</v>
      </c>
      <c r="I2">
        <v>10778</v>
      </c>
      <c r="J2">
        <v>25.9</v>
      </c>
      <c r="N2" s="4">
        <v>2018</v>
      </c>
      <c r="O2" s="2">
        <v>2.5145833333333334</v>
      </c>
      <c r="P2" s="2">
        <v>0.11612499999999998</v>
      </c>
      <c r="Q2" s="2">
        <v>0.38237500000000008</v>
      </c>
      <c r="R2" s="2">
        <v>8.6020833333333338E-2</v>
      </c>
      <c r="S2" s="2">
        <v>4354.9375</v>
      </c>
      <c r="T2" s="2">
        <v>15.247916666666663</v>
      </c>
      <c r="U2" s="2">
        <v>48</v>
      </c>
    </row>
    <row r="3" spans="1:21" x14ac:dyDescent="0.3">
      <c r="A3" t="s">
        <v>14</v>
      </c>
      <c r="B3" s="1">
        <v>43139</v>
      </c>
      <c r="C3" s="2">
        <f t="shared" ref="C3:C66" si="0">MONTH(B3)</f>
        <v>2</v>
      </c>
      <c r="D3" s="2">
        <f t="shared" ref="D3:D66" si="1">YEAR(B3)</f>
        <v>2018</v>
      </c>
      <c r="E3">
        <v>3.1</v>
      </c>
      <c r="F3">
        <v>0.15</v>
      </c>
      <c r="G3">
        <v>0.61</v>
      </c>
      <c r="H3">
        <v>0.09</v>
      </c>
      <c r="I3">
        <v>6227</v>
      </c>
      <c r="J3">
        <v>20.399999999999999</v>
      </c>
      <c r="N3" s="5">
        <v>1</v>
      </c>
      <c r="O3" s="2">
        <v>1.19</v>
      </c>
      <c r="P3" s="2">
        <v>0.20249999999999999</v>
      </c>
      <c r="Q3" s="2">
        <v>0.44750000000000001</v>
      </c>
      <c r="R3" s="2">
        <v>7.5000000000000011E-2</v>
      </c>
      <c r="S3" s="2">
        <v>6007.5</v>
      </c>
      <c r="T3" s="2">
        <v>16.024999999999999</v>
      </c>
      <c r="U3" s="2">
        <v>4</v>
      </c>
    </row>
    <row r="4" spans="1:21" x14ac:dyDescent="0.3">
      <c r="A4" t="s">
        <v>14</v>
      </c>
      <c r="B4" s="1">
        <v>43173</v>
      </c>
      <c r="C4" s="2">
        <f t="shared" si="0"/>
        <v>3</v>
      </c>
      <c r="D4" s="2">
        <f t="shared" si="1"/>
        <v>2018</v>
      </c>
      <c r="E4">
        <v>3.16</v>
      </c>
      <c r="F4">
        <v>0.13</v>
      </c>
      <c r="G4">
        <v>0.52</v>
      </c>
      <c r="H4">
        <v>0.09</v>
      </c>
      <c r="I4">
        <v>7708</v>
      </c>
      <c r="J4">
        <v>19.899999999999999</v>
      </c>
      <c r="N4" s="5">
        <v>2</v>
      </c>
      <c r="O4" s="2">
        <v>2.2000000000000002</v>
      </c>
      <c r="P4" s="2">
        <v>0.14500000000000002</v>
      </c>
      <c r="Q4" s="2">
        <v>0.55000000000000004</v>
      </c>
      <c r="R4" s="2">
        <v>0.09</v>
      </c>
      <c r="S4" s="2">
        <v>2199</v>
      </c>
      <c r="T4" s="2">
        <v>17.474999999999998</v>
      </c>
      <c r="U4" s="2">
        <v>4</v>
      </c>
    </row>
    <row r="5" spans="1:21" x14ac:dyDescent="0.3">
      <c r="A5" t="s">
        <v>14</v>
      </c>
      <c r="B5" s="1">
        <v>43201</v>
      </c>
      <c r="C5" s="2">
        <f t="shared" si="0"/>
        <v>4</v>
      </c>
      <c r="D5" s="2">
        <f t="shared" si="1"/>
        <v>2018</v>
      </c>
      <c r="E5">
        <v>1.92</v>
      </c>
      <c r="F5">
        <v>7.0000000000000007E-2</v>
      </c>
      <c r="G5">
        <v>0.21</v>
      </c>
      <c r="H5">
        <v>0.05</v>
      </c>
      <c r="I5">
        <v>135</v>
      </c>
      <c r="J5">
        <v>14.9</v>
      </c>
      <c r="N5" s="5">
        <v>3</v>
      </c>
      <c r="O5" s="2">
        <v>4.2725</v>
      </c>
      <c r="P5" s="2">
        <v>0.16750000000000001</v>
      </c>
      <c r="Q5" s="2">
        <v>0.47500000000000003</v>
      </c>
      <c r="R5" s="2">
        <v>8.249999999999999E-2</v>
      </c>
      <c r="S5" s="2">
        <v>2691.25</v>
      </c>
      <c r="T5" s="2">
        <v>14.174999999999999</v>
      </c>
      <c r="U5" s="2">
        <v>4</v>
      </c>
    </row>
    <row r="6" spans="1:21" x14ac:dyDescent="0.3">
      <c r="A6" t="s">
        <v>14</v>
      </c>
      <c r="B6" s="1">
        <v>43230</v>
      </c>
      <c r="C6" s="2">
        <f t="shared" si="0"/>
        <v>5</v>
      </c>
      <c r="D6" s="2">
        <f t="shared" si="1"/>
        <v>2018</v>
      </c>
      <c r="E6">
        <v>13</v>
      </c>
      <c r="F6">
        <v>0.04</v>
      </c>
      <c r="G6">
        <v>0.36</v>
      </c>
      <c r="H6">
        <v>0.12</v>
      </c>
      <c r="I6">
        <v>2003</v>
      </c>
      <c r="J6">
        <v>41.8</v>
      </c>
      <c r="N6" s="5">
        <v>4</v>
      </c>
      <c r="O6" s="2">
        <v>2.16</v>
      </c>
      <c r="P6" s="2">
        <v>9.5000000000000001E-2</v>
      </c>
      <c r="Q6" s="2">
        <v>0.25</v>
      </c>
      <c r="R6" s="2">
        <v>5.5E-2</v>
      </c>
      <c r="S6" s="2">
        <v>148.75</v>
      </c>
      <c r="T6" s="2">
        <v>9.625</v>
      </c>
      <c r="U6" s="2">
        <v>4</v>
      </c>
    </row>
    <row r="7" spans="1:21" x14ac:dyDescent="0.3">
      <c r="A7" t="s">
        <v>14</v>
      </c>
      <c r="B7" s="1">
        <v>43259</v>
      </c>
      <c r="C7" s="2">
        <f t="shared" si="0"/>
        <v>6</v>
      </c>
      <c r="D7" s="2">
        <f t="shared" si="1"/>
        <v>2018</v>
      </c>
      <c r="E7">
        <v>2.0299999999999998</v>
      </c>
      <c r="F7">
        <v>0.06</v>
      </c>
      <c r="G7">
        <v>0.41</v>
      </c>
      <c r="H7">
        <v>0.1</v>
      </c>
      <c r="I7">
        <v>3550</v>
      </c>
      <c r="J7">
        <v>22.2</v>
      </c>
      <c r="N7" s="5">
        <v>5</v>
      </c>
      <c r="O7" s="2">
        <v>6.0274999999999999</v>
      </c>
      <c r="P7" s="2">
        <v>8.2500000000000004E-2</v>
      </c>
      <c r="Q7" s="2">
        <v>0.33250000000000002</v>
      </c>
      <c r="R7" s="2">
        <v>8.5000000000000006E-2</v>
      </c>
      <c r="S7" s="2">
        <v>697</v>
      </c>
      <c r="T7" s="2">
        <v>20.774999999999999</v>
      </c>
      <c r="U7" s="2">
        <v>4</v>
      </c>
    </row>
    <row r="8" spans="1:21" x14ac:dyDescent="0.3">
      <c r="A8" t="s">
        <v>14</v>
      </c>
      <c r="B8" s="1">
        <v>43291</v>
      </c>
      <c r="C8" s="2">
        <f t="shared" si="0"/>
        <v>7</v>
      </c>
      <c r="D8" s="2">
        <f t="shared" si="1"/>
        <v>2018</v>
      </c>
      <c r="E8">
        <v>3.13</v>
      </c>
      <c r="F8">
        <v>7.0000000000000007E-2</v>
      </c>
      <c r="G8">
        <v>0.41</v>
      </c>
      <c r="H8">
        <v>0.1</v>
      </c>
      <c r="I8">
        <v>7254</v>
      </c>
      <c r="J8">
        <v>23.6</v>
      </c>
      <c r="N8" s="5">
        <v>6</v>
      </c>
      <c r="O8" s="2">
        <v>2.6399999999999997</v>
      </c>
      <c r="P8" s="2">
        <v>7.4999999999999997E-2</v>
      </c>
      <c r="Q8" s="2">
        <v>0.375</v>
      </c>
      <c r="R8" s="2">
        <v>8.7499999999999994E-2</v>
      </c>
      <c r="S8" s="2">
        <v>1401.5</v>
      </c>
      <c r="T8" s="2">
        <v>15.824999999999999</v>
      </c>
      <c r="U8" s="2">
        <v>4</v>
      </c>
    </row>
    <row r="9" spans="1:21" x14ac:dyDescent="0.3">
      <c r="A9" t="s">
        <v>14</v>
      </c>
      <c r="B9" s="1">
        <v>43319</v>
      </c>
      <c r="C9" s="2">
        <f t="shared" si="0"/>
        <v>8</v>
      </c>
      <c r="D9" s="2">
        <f t="shared" si="1"/>
        <v>2018</v>
      </c>
      <c r="E9">
        <v>2.81</v>
      </c>
      <c r="F9">
        <v>0.09</v>
      </c>
      <c r="G9">
        <v>0.32</v>
      </c>
      <c r="H9">
        <v>0.108</v>
      </c>
      <c r="I9">
        <v>7906</v>
      </c>
      <c r="J9">
        <v>26.8</v>
      </c>
      <c r="N9" s="5">
        <v>7</v>
      </c>
      <c r="O9" s="2">
        <v>3.8325</v>
      </c>
      <c r="P9" s="2">
        <v>7.0000000000000007E-2</v>
      </c>
      <c r="Q9" s="2">
        <v>0.34250000000000003</v>
      </c>
      <c r="R9" s="2">
        <v>9.7500000000000003E-2</v>
      </c>
      <c r="S9" s="2">
        <v>4096.75</v>
      </c>
      <c r="T9" s="2">
        <v>22.424999999999997</v>
      </c>
      <c r="U9" s="2">
        <v>4</v>
      </c>
    </row>
    <row r="10" spans="1:21" x14ac:dyDescent="0.3">
      <c r="A10" t="s">
        <v>14</v>
      </c>
      <c r="B10" s="1">
        <v>43361</v>
      </c>
      <c r="C10" s="2">
        <f t="shared" si="0"/>
        <v>9</v>
      </c>
      <c r="D10" s="2">
        <f t="shared" si="1"/>
        <v>2018</v>
      </c>
      <c r="E10">
        <v>1.46</v>
      </c>
      <c r="F10">
        <v>0.06</v>
      </c>
      <c r="G10">
        <v>0.27</v>
      </c>
      <c r="H10">
        <v>9.4E-2</v>
      </c>
      <c r="I10">
        <v>6946</v>
      </c>
      <c r="J10">
        <v>14</v>
      </c>
      <c r="N10" s="5">
        <v>8</v>
      </c>
      <c r="O10" s="2">
        <v>2.4575</v>
      </c>
      <c r="P10" s="2">
        <v>9.4E-2</v>
      </c>
      <c r="Q10" s="2">
        <v>0.26500000000000001</v>
      </c>
      <c r="R10" s="2">
        <v>8.9499999999999996E-2</v>
      </c>
      <c r="S10" s="2">
        <v>3735.75</v>
      </c>
      <c r="T10" s="2">
        <v>16.549999999999997</v>
      </c>
      <c r="U10" s="2">
        <v>4</v>
      </c>
    </row>
    <row r="11" spans="1:21" x14ac:dyDescent="0.3">
      <c r="A11" t="s">
        <v>14</v>
      </c>
      <c r="B11" s="1">
        <v>43390</v>
      </c>
      <c r="C11" s="2">
        <f t="shared" si="0"/>
        <v>10</v>
      </c>
      <c r="D11" s="2">
        <f t="shared" si="1"/>
        <v>2018</v>
      </c>
      <c r="E11">
        <v>1.43</v>
      </c>
      <c r="F11">
        <v>9.4E-2</v>
      </c>
      <c r="G11">
        <v>0.33</v>
      </c>
      <c r="H11">
        <v>0.1</v>
      </c>
      <c r="I11">
        <v>12691</v>
      </c>
      <c r="J11">
        <v>10.4</v>
      </c>
      <c r="N11" s="5">
        <v>9</v>
      </c>
      <c r="O11" s="2">
        <v>1.9949999999999999</v>
      </c>
      <c r="P11" s="2">
        <v>6.25E-2</v>
      </c>
      <c r="Q11" s="2">
        <v>0.24249999999999999</v>
      </c>
      <c r="R11" s="2">
        <v>9.1249999999999998E-2</v>
      </c>
      <c r="S11" s="2">
        <v>4531.75</v>
      </c>
      <c r="T11" s="2">
        <v>17.7</v>
      </c>
      <c r="U11" s="2">
        <v>4</v>
      </c>
    </row>
    <row r="12" spans="1:21" x14ac:dyDescent="0.3">
      <c r="A12" t="s">
        <v>14</v>
      </c>
      <c r="B12" s="1">
        <v>43424</v>
      </c>
      <c r="C12" s="2">
        <f t="shared" si="0"/>
        <v>11</v>
      </c>
      <c r="D12" s="2">
        <f t="shared" si="1"/>
        <v>2018</v>
      </c>
      <c r="E12">
        <v>1.0900000000000001</v>
      </c>
      <c r="F12">
        <v>0.121</v>
      </c>
      <c r="G12">
        <v>0.41299999999999998</v>
      </c>
      <c r="H12">
        <v>0.09</v>
      </c>
      <c r="I12">
        <v>21421</v>
      </c>
      <c r="J12">
        <v>6.2</v>
      </c>
      <c r="N12" s="5">
        <v>10</v>
      </c>
      <c r="O12" s="2">
        <v>1.095</v>
      </c>
      <c r="P12" s="2">
        <v>8.3499999999999991E-2</v>
      </c>
      <c r="Q12" s="2">
        <v>0.32675000000000004</v>
      </c>
      <c r="R12" s="2">
        <v>9.7500000000000003E-2</v>
      </c>
      <c r="S12" s="2">
        <v>7244.25</v>
      </c>
      <c r="T12" s="2">
        <v>12.325000000000001</v>
      </c>
      <c r="U12" s="2">
        <v>4</v>
      </c>
    </row>
    <row r="13" spans="1:21" x14ac:dyDescent="0.3">
      <c r="A13" t="s">
        <v>14</v>
      </c>
      <c r="B13" s="1">
        <v>43451</v>
      </c>
      <c r="C13" s="2">
        <f t="shared" si="0"/>
        <v>12</v>
      </c>
      <c r="D13" s="2">
        <f t="shared" si="1"/>
        <v>2018</v>
      </c>
      <c r="E13">
        <v>0.68</v>
      </c>
      <c r="F13">
        <v>0.17299999999999999</v>
      </c>
      <c r="G13">
        <v>0.503</v>
      </c>
      <c r="H13">
        <v>0.1</v>
      </c>
      <c r="I13">
        <v>16227</v>
      </c>
      <c r="J13">
        <v>12.8</v>
      </c>
      <c r="N13" s="5">
        <v>11</v>
      </c>
      <c r="O13" s="2">
        <v>1.4175</v>
      </c>
      <c r="P13" s="2">
        <v>0.1275</v>
      </c>
      <c r="Q13" s="2">
        <v>0.44175000000000003</v>
      </c>
      <c r="R13" s="2">
        <v>8.9499999999999996E-2</v>
      </c>
      <c r="S13" s="2">
        <v>12133.5</v>
      </c>
      <c r="T13" s="2">
        <v>8.6</v>
      </c>
      <c r="U13" s="2">
        <v>4</v>
      </c>
    </row>
    <row r="14" spans="1:21" x14ac:dyDescent="0.3">
      <c r="A14" t="s">
        <v>15</v>
      </c>
      <c r="B14" s="1">
        <v>43481</v>
      </c>
      <c r="C14" s="2">
        <f t="shared" si="0"/>
        <v>1</v>
      </c>
      <c r="D14" s="2">
        <f t="shared" si="1"/>
        <v>2019</v>
      </c>
      <c r="E14">
        <v>1</v>
      </c>
      <c r="F14">
        <v>0.214</v>
      </c>
      <c r="G14">
        <v>0.59</v>
      </c>
      <c r="H14">
        <v>9.4E-2</v>
      </c>
      <c r="I14">
        <v>9337</v>
      </c>
      <c r="J14">
        <v>16.399999999999999</v>
      </c>
      <c r="N14" s="5">
        <v>12</v>
      </c>
      <c r="O14" s="2">
        <v>0.88749999999999996</v>
      </c>
      <c r="P14" s="2">
        <v>0.1885</v>
      </c>
      <c r="Q14" s="2">
        <v>0.54</v>
      </c>
      <c r="R14" s="2">
        <v>9.2000000000000012E-2</v>
      </c>
      <c r="S14" s="2">
        <v>7372.25</v>
      </c>
      <c r="T14" s="2">
        <v>11.475</v>
      </c>
      <c r="U14" s="2">
        <v>4</v>
      </c>
    </row>
    <row r="15" spans="1:21" x14ac:dyDescent="0.3">
      <c r="A15" t="s">
        <v>15</v>
      </c>
      <c r="B15" s="1">
        <v>43515</v>
      </c>
      <c r="C15" s="2">
        <f t="shared" si="0"/>
        <v>2</v>
      </c>
      <c r="D15" s="2">
        <f t="shared" si="1"/>
        <v>2019</v>
      </c>
      <c r="E15">
        <v>1.87</v>
      </c>
      <c r="F15">
        <v>7.0000000000000007E-2</v>
      </c>
      <c r="G15">
        <v>0.377</v>
      </c>
      <c r="H15">
        <v>0.158</v>
      </c>
      <c r="I15">
        <v>169</v>
      </c>
      <c r="J15">
        <v>99.7</v>
      </c>
      <c r="N15" s="4">
        <v>2019</v>
      </c>
      <c r="O15" s="2">
        <v>1.9555319148936172</v>
      </c>
      <c r="P15" s="2">
        <v>0.14003448275862074</v>
      </c>
      <c r="Q15" s="2">
        <v>0.48477272727272724</v>
      </c>
      <c r="R15" s="2">
        <v>7.555555555555557E-2</v>
      </c>
      <c r="S15" s="2">
        <v>1701.1666666666667</v>
      </c>
      <c r="T15" s="2">
        <v>18.729166666666668</v>
      </c>
      <c r="U15" s="2">
        <v>48</v>
      </c>
    </row>
    <row r="16" spans="1:21" x14ac:dyDescent="0.3">
      <c r="A16" t="s">
        <v>15</v>
      </c>
      <c r="B16" s="1">
        <v>43539</v>
      </c>
      <c r="C16" s="2">
        <f t="shared" si="0"/>
        <v>3</v>
      </c>
      <c r="D16" s="2">
        <f t="shared" si="1"/>
        <v>2019</v>
      </c>
      <c r="E16">
        <v>3</v>
      </c>
      <c r="F16">
        <v>0.05</v>
      </c>
      <c r="G16">
        <v>0.28000000000000003</v>
      </c>
      <c r="H16">
        <v>7.0000000000000007E-2</v>
      </c>
      <c r="I16">
        <v>167</v>
      </c>
      <c r="J16">
        <v>37.200000000000003</v>
      </c>
      <c r="N16" s="5">
        <v>1</v>
      </c>
      <c r="O16" s="2">
        <v>1.3075000000000001</v>
      </c>
      <c r="P16" s="2">
        <v>0.24074999999999999</v>
      </c>
      <c r="Q16" s="2">
        <v>1.915</v>
      </c>
      <c r="R16" s="2">
        <v>0.1095</v>
      </c>
      <c r="S16" s="2">
        <v>3232</v>
      </c>
      <c r="T16" s="2">
        <v>18.399999999999999</v>
      </c>
      <c r="U16" s="2">
        <v>4</v>
      </c>
    </row>
    <row r="17" spans="1:21" x14ac:dyDescent="0.3">
      <c r="A17" t="s">
        <v>15</v>
      </c>
      <c r="B17" s="1">
        <v>43570</v>
      </c>
      <c r="C17" s="2">
        <f t="shared" si="0"/>
        <v>4</v>
      </c>
      <c r="D17" s="2">
        <f t="shared" si="1"/>
        <v>2019</v>
      </c>
      <c r="E17">
        <v>1.38</v>
      </c>
      <c r="F17" t="s">
        <v>10</v>
      </c>
      <c r="G17">
        <v>0.161</v>
      </c>
      <c r="H17">
        <v>7.0000000000000007E-2</v>
      </c>
      <c r="I17">
        <v>170</v>
      </c>
      <c r="J17">
        <v>25.5</v>
      </c>
      <c r="N17" s="5">
        <v>2</v>
      </c>
      <c r="O17" s="2">
        <v>1.4075000000000002</v>
      </c>
      <c r="P17" s="2">
        <v>0.10250000000000001</v>
      </c>
      <c r="Q17" s="2">
        <v>0.42174999999999996</v>
      </c>
      <c r="R17" s="2">
        <v>0.107</v>
      </c>
      <c r="S17" s="2">
        <v>194</v>
      </c>
      <c r="T17" s="2">
        <v>45.225000000000001</v>
      </c>
      <c r="U17" s="2">
        <v>4</v>
      </c>
    </row>
    <row r="18" spans="1:21" x14ac:dyDescent="0.3">
      <c r="A18" t="s">
        <v>15</v>
      </c>
      <c r="B18" s="1">
        <v>43599</v>
      </c>
      <c r="C18" s="2">
        <f t="shared" si="0"/>
        <v>5</v>
      </c>
      <c r="D18" s="2">
        <f t="shared" si="1"/>
        <v>2019</v>
      </c>
      <c r="E18">
        <v>4.1900000000000004</v>
      </c>
      <c r="F18" t="s">
        <v>10</v>
      </c>
      <c r="G18">
        <v>0.151</v>
      </c>
      <c r="H18">
        <v>7.0000000000000007E-2</v>
      </c>
      <c r="I18">
        <v>155</v>
      </c>
      <c r="J18">
        <v>21.4</v>
      </c>
      <c r="N18" s="5">
        <v>3</v>
      </c>
      <c r="O18" s="2">
        <v>2</v>
      </c>
      <c r="P18" s="2">
        <v>5.6666666666666664E-2</v>
      </c>
      <c r="Q18" s="2">
        <v>0.27850000000000003</v>
      </c>
      <c r="R18" s="2">
        <v>0.08</v>
      </c>
      <c r="S18" s="2">
        <v>156.25</v>
      </c>
      <c r="T18" s="2">
        <v>42.2</v>
      </c>
      <c r="U18" s="2">
        <v>4</v>
      </c>
    </row>
    <row r="19" spans="1:21" x14ac:dyDescent="0.3">
      <c r="A19" t="s">
        <v>15</v>
      </c>
      <c r="B19" s="1">
        <v>43627</v>
      </c>
      <c r="C19" s="2">
        <f t="shared" si="0"/>
        <v>6</v>
      </c>
      <c r="D19" s="2">
        <f t="shared" si="1"/>
        <v>2019</v>
      </c>
      <c r="E19">
        <v>2.1800000000000002</v>
      </c>
      <c r="F19" t="s">
        <v>10</v>
      </c>
      <c r="G19">
        <v>0.14000000000000001</v>
      </c>
      <c r="H19">
        <v>0.05</v>
      </c>
      <c r="I19">
        <v>146</v>
      </c>
      <c r="J19">
        <v>7.4</v>
      </c>
      <c r="N19" s="5">
        <v>4</v>
      </c>
      <c r="O19" s="2">
        <v>2.0575000000000001</v>
      </c>
      <c r="P19" s="2">
        <v>5.5E-2</v>
      </c>
      <c r="Q19" s="2">
        <v>0.17775000000000002</v>
      </c>
      <c r="R19" s="2">
        <v>5.7500000000000002E-2</v>
      </c>
      <c r="S19" s="2">
        <v>163.5</v>
      </c>
      <c r="T19" s="2">
        <v>13.35</v>
      </c>
      <c r="U19" s="2">
        <v>4</v>
      </c>
    </row>
    <row r="20" spans="1:21" x14ac:dyDescent="0.3">
      <c r="A20" t="s">
        <v>15</v>
      </c>
      <c r="B20" s="1">
        <v>43657</v>
      </c>
      <c r="C20" s="2">
        <f t="shared" si="0"/>
        <v>7</v>
      </c>
      <c r="D20" s="2">
        <f t="shared" si="1"/>
        <v>2019</v>
      </c>
      <c r="E20">
        <v>4.03</v>
      </c>
      <c r="F20" t="s">
        <v>10</v>
      </c>
      <c r="G20">
        <v>0.246</v>
      </c>
      <c r="H20">
        <v>9.2999999999999999E-2</v>
      </c>
      <c r="I20">
        <v>1860</v>
      </c>
      <c r="J20">
        <v>21.4</v>
      </c>
      <c r="N20" s="5">
        <v>5</v>
      </c>
      <c r="O20" s="2">
        <v>2.5499999999999998</v>
      </c>
      <c r="P20" s="2">
        <v>8.7333333333333332E-2</v>
      </c>
      <c r="Q20" s="2">
        <v>0.151</v>
      </c>
      <c r="R20" s="2">
        <v>5.7500000000000002E-2</v>
      </c>
      <c r="S20" s="2">
        <v>151</v>
      </c>
      <c r="T20" s="2">
        <v>11.875</v>
      </c>
      <c r="U20" s="2">
        <v>4</v>
      </c>
    </row>
    <row r="21" spans="1:21" x14ac:dyDescent="0.3">
      <c r="A21" t="s">
        <v>15</v>
      </c>
      <c r="B21" s="1">
        <v>43685</v>
      </c>
      <c r="C21" s="2">
        <f t="shared" si="0"/>
        <v>8</v>
      </c>
      <c r="D21" s="2">
        <f t="shared" si="1"/>
        <v>2019</v>
      </c>
      <c r="E21" t="s">
        <v>10</v>
      </c>
      <c r="F21" t="s">
        <v>10</v>
      </c>
      <c r="G21">
        <v>0.20300000000000001</v>
      </c>
      <c r="H21">
        <v>6.7000000000000004E-2</v>
      </c>
      <c r="I21">
        <v>5262</v>
      </c>
      <c r="J21">
        <v>15.1</v>
      </c>
      <c r="N21" s="5">
        <v>6</v>
      </c>
      <c r="O21" s="2">
        <v>1.5074999999999998</v>
      </c>
      <c r="P21" s="2">
        <v>7.0000000000000007E-2</v>
      </c>
      <c r="Q21" s="2">
        <v>0.15000000000000002</v>
      </c>
      <c r="R21" s="2">
        <v>5.0500000000000003E-2</v>
      </c>
      <c r="S21" s="2">
        <v>124</v>
      </c>
      <c r="T21" s="2">
        <v>6.4</v>
      </c>
      <c r="U21" s="2">
        <v>4</v>
      </c>
    </row>
    <row r="22" spans="1:21" x14ac:dyDescent="0.3">
      <c r="A22" t="s">
        <v>15</v>
      </c>
      <c r="B22" s="1">
        <v>43714</v>
      </c>
      <c r="C22" s="2">
        <f t="shared" si="0"/>
        <v>9</v>
      </c>
      <c r="D22" s="2">
        <f t="shared" si="1"/>
        <v>2019</v>
      </c>
      <c r="E22">
        <v>3.03</v>
      </c>
      <c r="F22" t="s">
        <v>10</v>
      </c>
      <c r="G22">
        <v>0.23599999999999999</v>
      </c>
      <c r="H22">
        <v>0.11600000000000001</v>
      </c>
      <c r="I22">
        <v>2185</v>
      </c>
      <c r="J22">
        <v>32.700000000000003</v>
      </c>
      <c r="N22" s="5">
        <v>7</v>
      </c>
      <c r="O22" s="2">
        <v>2.9550000000000001</v>
      </c>
      <c r="P22" s="2">
        <v>8.3000000000000004E-2</v>
      </c>
      <c r="Q22" s="2">
        <v>0.22974999999999998</v>
      </c>
      <c r="R22" s="2">
        <v>7.5749999999999998E-2</v>
      </c>
      <c r="S22" s="2">
        <v>874.5</v>
      </c>
      <c r="T22" s="2">
        <v>14</v>
      </c>
      <c r="U22" s="2">
        <v>4</v>
      </c>
    </row>
    <row r="23" spans="1:21" x14ac:dyDescent="0.3">
      <c r="A23" t="s">
        <v>15</v>
      </c>
      <c r="B23" s="1">
        <v>43745</v>
      </c>
      <c r="C23" s="2">
        <f t="shared" si="0"/>
        <v>10</v>
      </c>
      <c r="D23" s="2">
        <f t="shared" si="1"/>
        <v>2019</v>
      </c>
      <c r="E23">
        <v>1.6</v>
      </c>
      <c r="F23" t="s">
        <v>10</v>
      </c>
      <c r="G23" t="s">
        <v>10</v>
      </c>
      <c r="H23">
        <v>9.7000000000000003E-2</v>
      </c>
      <c r="I23">
        <v>4097</v>
      </c>
      <c r="J23">
        <v>19.899999999999999</v>
      </c>
      <c r="N23" s="5">
        <v>8</v>
      </c>
      <c r="O23" s="2">
        <v>3.16</v>
      </c>
      <c r="P23" s="2">
        <v>9.5000000000000001E-2</v>
      </c>
      <c r="Q23" s="2">
        <v>0.20874999999999999</v>
      </c>
      <c r="R23" s="2">
        <v>6.8000000000000005E-2</v>
      </c>
      <c r="S23" s="2">
        <v>2390.25</v>
      </c>
      <c r="T23" s="2">
        <v>11.625</v>
      </c>
      <c r="U23" s="2">
        <v>4</v>
      </c>
    </row>
    <row r="24" spans="1:21" x14ac:dyDescent="0.3">
      <c r="A24" t="s">
        <v>15</v>
      </c>
      <c r="B24" s="1">
        <v>43775</v>
      </c>
      <c r="C24" s="2">
        <f t="shared" si="0"/>
        <v>11</v>
      </c>
      <c r="D24" s="2">
        <f t="shared" si="1"/>
        <v>2019</v>
      </c>
      <c r="E24">
        <v>1.44</v>
      </c>
      <c r="F24">
        <v>0.14000000000000001</v>
      </c>
      <c r="G24">
        <v>3.9</v>
      </c>
      <c r="H24">
        <v>8.5999999999999993E-2</v>
      </c>
      <c r="I24">
        <v>9166</v>
      </c>
      <c r="J24">
        <v>29.9</v>
      </c>
      <c r="N24" s="5">
        <v>9</v>
      </c>
      <c r="O24" s="2">
        <v>2.29</v>
      </c>
      <c r="P24" s="2">
        <v>9.8000000000000004E-2</v>
      </c>
      <c r="Q24" s="2">
        <v>0.21999999999999997</v>
      </c>
      <c r="R24" s="2">
        <v>8.3000000000000004E-2</v>
      </c>
      <c r="S24" s="2">
        <v>960.75</v>
      </c>
      <c r="T24" s="2">
        <v>17.400000000000002</v>
      </c>
      <c r="U24" s="2">
        <v>4</v>
      </c>
    </row>
    <row r="25" spans="1:21" x14ac:dyDescent="0.3">
      <c r="A25" t="s">
        <v>15</v>
      </c>
      <c r="B25" s="1">
        <v>43805</v>
      </c>
      <c r="C25" s="2">
        <f t="shared" si="0"/>
        <v>12</v>
      </c>
      <c r="D25" s="2">
        <f t="shared" si="1"/>
        <v>2019</v>
      </c>
      <c r="E25">
        <v>0.67</v>
      </c>
      <c r="F25">
        <v>0.24</v>
      </c>
      <c r="G25" t="s">
        <v>10</v>
      </c>
      <c r="H25" t="s">
        <v>10</v>
      </c>
      <c r="I25">
        <v>12488</v>
      </c>
      <c r="J25">
        <v>18.399999999999999</v>
      </c>
      <c r="N25" s="5">
        <v>10</v>
      </c>
      <c r="O25" s="2">
        <v>1.7575000000000001</v>
      </c>
      <c r="P25" s="2">
        <v>0.16999999999999998</v>
      </c>
      <c r="Q25" s="2">
        <v>0.2233333333333333</v>
      </c>
      <c r="R25" s="2">
        <v>7.7499999999999999E-2</v>
      </c>
      <c r="S25" s="2">
        <v>1533.5</v>
      </c>
      <c r="T25" s="2">
        <v>12.025</v>
      </c>
      <c r="U25" s="2">
        <v>4</v>
      </c>
    </row>
    <row r="26" spans="1:21" x14ac:dyDescent="0.3">
      <c r="A26" t="s">
        <v>16</v>
      </c>
      <c r="B26" s="1">
        <v>43108</v>
      </c>
      <c r="C26" s="2">
        <f t="shared" si="0"/>
        <v>1</v>
      </c>
      <c r="D26" s="2">
        <f t="shared" si="1"/>
        <v>2018</v>
      </c>
      <c r="E26">
        <v>1.1299999999999999</v>
      </c>
      <c r="F26">
        <v>0.19</v>
      </c>
      <c r="G26">
        <v>0.46</v>
      </c>
      <c r="H26">
        <v>7.0000000000000007E-2</v>
      </c>
      <c r="I26">
        <v>4299</v>
      </c>
      <c r="J26">
        <v>14.9</v>
      </c>
      <c r="N26" s="5">
        <v>11</v>
      </c>
      <c r="O26" s="2">
        <v>1.9424999999999999</v>
      </c>
      <c r="P26" s="2">
        <v>0.13666666666666669</v>
      </c>
      <c r="Q26" s="2">
        <v>1.3399999999999999</v>
      </c>
      <c r="R26" s="2">
        <v>7.2750000000000009E-2</v>
      </c>
      <c r="S26" s="2">
        <v>3767.75</v>
      </c>
      <c r="T26" s="2">
        <v>18.2</v>
      </c>
      <c r="U26" s="2">
        <v>4</v>
      </c>
    </row>
    <row r="27" spans="1:21" x14ac:dyDescent="0.3">
      <c r="A27" t="s">
        <v>16</v>
      </c>
      <c r="B27" s="1">
        <v>43137</v>
      </c>
      <c r="C27" s="2">
        <f t="shared" si="0"/>
        <v>2</v>
      </c>
      <c r="D27" s="2">
        <f t="shared" si="1"/>
        <v>2018</v>
      </c>
      <c r="E27">
        <v>2.0499999999999998</v>
      </c>
      <c r="F27">
        <v>0.12</v>
      </c>
      <c r="G27">
        <v>0.56999999999999995</v>
      </c>
      <c r="H27">
        <v>0.08</v>
      </c>
      <c r="I27">
        <v>703</v>
      </c>
      <c r="J27">
        <v>16.7</v>
      </c>
      <c r="N27" s="5">
        <v>12</v>
      </c>
      <c r="O27" s="2">
        <v>0.83250000000000002</v>
      </c>
      <c r="P27" s="2">
        <v>0.26250000000000001</v>
      </c>
      <c r="Q27" s="2">
        <v>0.28999999999999998</v>
      </c>
      <c r="R27" s="2">
        <v>4.3999999999999997E-2</v>
      </c>
      <c r="S27" s="2">
        <v>6866.5</v>
      </c>
      <c r="T27" s="2">
        <v>14.049999999999999</v>
      </c>
      <c r="U27" s="2">
        <v>4</v>
      </c>
    </row>
    <row r="28" spans="1:21" x14ac:dyDescent="0.3">
      <c r="A28" t="s">
        <v>16</v>
      </c>
      <c r="B28" s="1">
        <v>43171</v>
      </c>
      <c r="C28" s="2">
        <f t="shared" si="0"/>
        <v>3</v>
      </c>
      <c r="D28" s="2">
        <f t="shared" si="1"/>
        <v>2018</v>
      </c>
      <c r="E28">
        <v>3.84</v>
      </c>
      <c r="F28">
        <v>0.15</v>
      </c>
      <c r="G28">
        <v>0.49</v>
      </c>
      <c r="H28">
        <v>0.08</v>
      </c>
      <c r="I28">
        <v>1162</v>
      </c>
      <c r="J28">
        <v>11.7</v>
      </c>
      <c r="N28" s="4" t="s">
        <v>55</v>
      </c>
      <c r="O28" s="2">
        <v>2.238</v>
      </c>
      <c r="P28" s="2">
        <v>0.12512987012987012</v>
      </c>
      <c r="Q28" s="2">
        <v>0.4313478260869566</v>
      </c>
      <c r="R28" s="2">
        <v>8.0956989247311831E-2</v>
      </c>
      <c r="S28" s="2">
        <v>3028.0520833333335</v>
      </c>
      <c r="T28" s="2">
        <v>16.988541666666666</v>
      </c>
      <c r="U28" s="2">
        <v>96</v>
      </c>
    </row>
    <row r="29" spans="1:21" x14ac:dyDescent="0.3">
      <c r="A29" t="s">
        <v>16</v>
      </c>
      <c r="B29" s="1">
        <v>43199</v>
      </c>
      <c r="C29" s="2">
        <f t="shared" si="0"/>
        <v>4</v>
      </c>
      <c r="D29" s="2">
        <f t="shared" si="1"/>
        <v>2018</v>
      </c>
      <c r="E29">
        <v>3.21</v>
      </c>
      <c r="F29">
        <v>0.06</v>
      </c>
      <c r="G29">
        <v>0.33</v>
      </c>
      <c r="H29">
        <v>0.06</v>
      </c>
      <c r="I29">
        <v>174</v>
      </c>
      <c r="J29">
        <v>7.1</v>
      </c>
    </row>
    <row r="30" spans="1:21" x14ac:dyDescent="0.3">
      <c r="A30" t="s">
        <v>16</v>
      </c>
      <c r="B30" s="1">
        <v>43228</v>
      </c>
      <c r="C30" s="2">
        <f t="shared" si="0"/>
        <v>5</v>
      </c>
      <c r="D30" s="2">
        <f t="shared" si="1"/>
        <v>2018</v>
      </c>
      <c r="E30">
        <v>2.5</v>
      </c>
      <c r="F30">
        <v>0.05</v>
      </c>
      <c r="G30">
        <v>0.32</v>
      </c>
      <c r="H30">
        <v>7.0000000000000007E-2</v>
      </c>
      <c r="I30">
        <v>213</v>
      </c>
      <c r="J30">
        <v>10.5</v>
      </c>
    </row>
    <row r="31" spans="1:21" x14ac:dyDescent="0.3">
      <c r="A31" t="s">
        <v>16</v>
      </c>
      <c r="B31" s="1">
        <v>43255</v>
      </c>
      <c r="C31" s="2">
        <f t="shared" si="0"/>
        <v>6</v>
      </c>
      <c r="D31" s="2">
        <f t="shared" si="1"/>
        <v>2018</v>
      </c>
      <c r="E31">
        <v>2.0099999999999998</v>
      </c>
      <c r="F31">
        <v>0.06</v>
      </c>
      <c r="G31">
        <v>0.38</v>
      </c>
      <c r="H31">
        <v>0.08</v>
      </c>
      <c r="I31">
        <v>615</v>
      </c>
      <c r="J31">
        <v>12.8</v>
      </c>
    </row>
    <row r="32" spans="1:21" x14ac:dyDescent="0.3">
      <c r="A32" t="s">
        <v>16</v>
      </c>
      <c r="B32" s="1">
        <v>43300</v>
      </c>
      <c r="C32" s="2">
        <f t="shared" si="0"/>
        <v>7</v>
      </c>
      <c r="D32" s="2">
        <f t="shared" si="1"/>
        <v>2018</v>
      </c>
      <c r="E32">
        <v>4.03</v>
      </c>
      <c r="F32">
        <v>0.06</v>
      </c>
      <c r="G32">
        <v>0.31</v>
      </c>
      <c r="H32">
        <v>0.09</v>
      </c>
      <c r="I32">
        <v>2537</v>
      </c>
      <c r="J32">
        <v>19.899999999999999</v>
      </c>
    </row>
    <row r="33" spans="1:10" x14ac:dyDescent="0.3">
      <c r="A33" t="s">
        <v>16</v>
      </c>
      <c r="B33" s="1">
        <v>43315</v>
      </c>
      <c r="C33" s="2">
        <f t="shared" si="0"/>
        <v>8</v>
      </c>
      <c r="D33" s="2">
        <f t="shared" si="1"/>
        <v>2018</v>
      </c>
      <c r="E33">
        <v>2.78</v>
      </c>
      <c r="F33">
        <v>0.08</v>
      </c>
      <c r="G33">
        <v>0.23</v>
      </c>
      <c r="H33">
        <v>0.08</v>
      </c>
      <c r="I33">
        <v>1997</v>
      </c>
      <c r="J33">
        <v>11.5</v>
      </c>
    </row>
    <row r="34" spans="1:10" x14ac:dyDescent="0.3">
      <c r="A34" t="s">
        <v>16</v>
      </c>
      <c r="B34" s="1">
        <v>43357</v>
      </c>
      <c r="C34" s="2">
        <f t="shared" si="0"/>
        <v>9</v>
      </c>
      <c r="D34" s="2">
        <f t="shared" si="1"/>
        <v>2018</v>
      </c>
      <c r="E34">
        <v>2.46</v>
      </c>
      <c r="F34">
        <v>0.05</v>
      </c>
      <c r="G34">
        <v>0.224</v>
      </c>
      <c r="H34">
        <v>0.08</v>
      </c>
      <c r="I34">
        <v>3561</v>
      </c>
      <c r="J34">
        <v>12</v>
      </c>
    </row>
    <row r="35" spans="1:10" x14ac:dyDescent="0.3">
      <c r="A35" t="s">
        <v>16</v>
      </c>
      <c r="B35" s="1">
        <v>43388</v>
      </c>
      <c r="C35" s="2">
        <f t="shared" si="0"/>
        <v>10</v>
      </c>
      <c r="D35" s="2">
        <f t="shared" si="1"/>
        <v>2018</v>
      </c>
      <c r="E35">
        <v>0.78</v>
      </c>
      <c r="F35">
        <v>7.0000000000000007E-2</v>
      </c>
      <c r="G35">
        <v>0.33</v>
      </c>
      <c r="H35">
        <v>0.1</v>
      </c>
      <c r="I35">
        <v>4740</v>
      </c>
      <c r="J35">
        <v>13.7</v>
      </c>
    </row>
    <row r="36" spans="1:10" x14ac:dyDescent="0.3">
      <c r="A36" t="s">
        <v>16</v>
      </c>
      <c r="B36" s="1">
        <v>43433</v>
      </c>
      <c r="C36" s="2">
        <f t="shared" si="0"/>
        <v>11</v>
      </c>
      <c r="D36" s="2">
        <f t="shared" si="1"/>
        <v>2018</v>
      </c>
      <c r="E36">
        <v>0.8</v>
      </c>
      <c r="F36">
        <v>0.154</v>
      </c>
      <c r="G36">
        <v>0.47799999999999998</v>
      </c>
      <c r="H36">
        <v>9.8000000000000004E-2</v>
      </c>
      <c r="I36">
        <v>8293</v>
      </c>
      <c r="J36">
        <v>19.3</v>
      </c>
    </row>
    <row r="37" spans="1:10" x14ac:dyDescent="0.3">
      <c r="A37" t="s">
        <v>16</v>
      </c>
      <c r="B37" s="1">
        <v>43446</v>
      </c>
      <c r="C37" s="2">
        <f t="shared" si="0"/>
        <v>12</v>
      </c>
      <c r="D37" s="2">
        <f t="shared" si="1"/>
        <v>2018</v>
      </c>
      <c r="E37">
        <v>0.97</v>
      </c>
      <c r="F37">
        <v>0.17</v>
      </c>
      <c r="G37">
        <v>0.53600000000000003</v>
      </c>
      <c r="H37">
        <v>8.5000000000000006E-2</v>
      </c>
      <c r="I37">
        <v>4228</v>
      </c>
      <c r="J37">
        <v>10.3</v>
      </c>
    </row>
    <row r="38" spans="1:10" x14ac:dyDescent="0.3">
      <c r="A38" t="s">
        <v>17</v>
      </c>
      <c r="B38" s="1">
        <v>43476</v>
      </c>
      <c r="C38" s="2">
        <f t="shared" si="0"/>
        <v>1</v>
      </c>
      <c r="D38" s="2">
        <f t="shared" si="1"/>
        <v>2019</v>
      </c>
      <c r="E38">
        <v>1.63</v>
      </c>
      <c r="F38">
        <v>0.245</v>
      </c>
      <c r="G38">
        <v>0.54</v>
      </c>
      <c r="H38">
        <v>0.12</v>
      </c>
      <c r="I38">
        <v>1149</v>
      </c>
      <c r="J38">
        <v>22.9</v>
      </c>
    </row>
    <row r="39" spans="1:10" x14ac:dyDescent="0.3">
      <c r="A39" t="s">
        <v>17</v>
      </c>
      <c r="B39" s="1">
        <v>43509</v>
      </c>
      <c r="C39" s="2">
        <f t="shared" si="0"/>
        <v>2</v>
      </c>
      <c r="D39" s="2">
        <f t="shared" si="1"/>
        <v>2019</v>
      </c>
      <c r="E39">
        <v>1.1200000000000001</v>
      </c>
      <c r="F39">
        <v>0.12</v>
      </c>
      <c r="G39">
        <v>0.48</v>
      </c>
      <c r="H39">
        <v>0.1</v>
      </c>
      <c r="I39">
        <v>213</v>
      </c>
      <c r="J39">
        <v>29.5</v>
      </c>
    </row>
    <row r="40" spans="1:10" x14ac:dyDescent="0.3">
      <c r="A40" t="s">
        <v>17</v>
      </c>
      <c r="B40" s="1">
        <v>43537</v>
      </c>
      <c r="C40" s="2">
        <f t="shared" si="0"/>
        <v>3</v>
      </c>
      <c r="D40" s="2">
        <f t="shared" si="1"/>
        <v>2019</v>
      </c>
      <c r="E40">
        <v>0.8</v>
      </c>
      <c r="F40">
        <v>0.06</v>
      </c>
      <c r="G40">
        <v>0.34</v>
      </c>
      <c r="H40">
        <v>7.0000000000000007E-2</v>
      </c>
      <c r="I40">
        <v>147</v>
      </c>
      <c r="J40">
        <v>28.7</v>
      </c>
    </row>
    <row r="41" spans="1:10" x14ac:dyDescent="0.3">
      <c r="A41" t="s">
        <v>17</v>
      </c>
      <c r="B41" s="1">
        <v>43566</v>
      </c>
      <c r="C41" s="2">
        <f t="shared" si="0"/>
        <v>4</v>
      </c>
      <c r="D41" s="2">
        <f t="shared" si="1"/>
        <v>2019</v>
      </c>
      <c r="E41">
        <v>2.09</v>
      </c>
      <c r="F41" t="s">
        <v>10</v>
      </c>
      <c r="G41">
        <v>0.217</v>
      </c>
      <c r="H41">
        <v>0.05</v>
      </c>
      <c r="I41">
        <v>177</v>
      </c>
      <c r="J41">
        <v>7.2</v>
      </c>
    </row>
    <row r="42" spans="1:10" x14ac:dyDescent="0.3">
      <c r="A42" t="s">
        <v>17</v>
      </c>
      <c r="B42" s="1">
        <v>43595</v>
      </c>
      <c r="C42" s="2">
        <f t="shared" si="0"/>
        <v>5</v>
      </c>
      <c r="D42" s="2">
        <f t="shared" si="1"/>
        <v>2019</v>
      </c>
      <c r="E42">
        <v>1.93</v>
      </c>
      <c r="F42">
        <v>7.0000000000000007E-2</v>
      </c>
      <c r="G42">
        <v>0.15</v>
      </c>
      <c r="H42">
        <v>0.05</v>
      </c>
      <c r="I42">
        <v>149</v>
      </c>
      <c r="J42">
        <v>7.7</v>
      </c>
    </row>
    <row r="43" spans="1:10" x14ac:dyDescent="0.3">
      <c r="A43" t="s">
        <v>17</v>
      </c>
      <c r="B43" s="1">
        <v>43623</v>
      </c>
      <c r="C43" s="2">
        <f t="shared" si="0"/>
        <v>6</v>
      </c>
      <c r="D43" s="2">
        <f t="shared" si="1"/>
        <v>2019</v>
      </c>
      <c r="E43">
        <v>1.73</v>
      </c>
      <c r="F43" t="s">
        <v>10</v>
      </c>
      <c r="G43">
        <v>0.17</v>
      </c>
      <c r="H43">
        <v>6.2E-2</v>
      </c>
      <c r="I43">
        <v>131</v>
      </c>
      <c r="J43">
        <v>7.4</v>
      </c>
    </row>
    <row r="44" spans="1:10" x14ac:dyDescent="0.3">
      <c r="A44" t="s">
        <v>17</v>
      </c>
      <c r="B44" s="1">
        <v>43655</v>
      </c>
      <c r="C44" s="2">
        <f t="shared" si="0"/>
        <v>7</v>
      </c>
      <c r="D44" s="2">
        <f t="shared" si="1"/>
        <v>2019</v>
      </c>
      <c r="E44">
        <v>1.56</v>
      </c>
      <c r="F44" t="s">
        <v>10</v>
      </c>
      <c r="G44">
        <v>0.186</v>
      </c>
      <c r="H44">
        <v>7.1999999999999995E-2</v>
      </c>
      <c r="I44">
        <v>450</v>
      </c>
      <c r="J44">
        <v>10.6</v>
      </c>
    </row>
    <row r="45" spans="1:10" x14ac:dyDescent="0.3">
      <c r="A45" t="s">
        <v>17</v>
      </c>
      <c r="B45" s="1">
        <v>43683</v>
      </c>
      <c r="C45" s="2">
        <f t="shared" si="0"/>
        <v>8</v>
      </c>
      <c r="D45" s="2">
        <f t="shared" si="1"/>
        <v>2019</v>
      </c>
      <c r="E45">
        <v>2.27</v>
      </c>
      <c r="F45" t="s">
        <v>10</v>
      </c>
      <c r="G45">
        <v>0.193</v>
      </c>
      <c r="H45">
        <v>6.9000000000000006E-2</v>
      </c>
      <c r="I45">
        <v>1911</v>
      </c>
      <c r="J45">
        <v>10.8</v>
      </c>
    </row>
    <row r="46" spans="1:10" x14ac:dyDescent="0.3">
      <c r="A46" t="s">
        <v>17</v>
      </c>
      <c r="B46" s="1">
        <v>43712</v>
      </c>
      <c r="C46" s="2">
        <f t="shared" si="0"/>
        <v>9</v>
      </c>
      <c r="D46" s="2">
        <f t="shared" si="1"/>
        <v>2019</v>
      </c>
      <c r="E46">
        <v>1.84</v>
      </c>
      <c r="F46" t="s">
        <v>10</v>
      </c>
      <c r="G46">
        <v>0.21199999999999999</v>
      </c>
      <c r="H46">
        <v>0.08</v>
      </c>
      <c r="I46">
        <v>631</v>
      </c>
      <c r="J46">
        <v>13.7</v>
      </c>
    </row>
    <row r="47" spans="1:10" x14ac:dyDescent="0.3">
      <c r="A47" t="s">
        <v>17</v>
      </c>
      <c r="B47" s="1">
        <v>43741</v>
      </c>
      <c r="C47" s="2">
        <f t="shared" si="0"/>
        <v>10</v>
      </c>
      <c r="D47" s="2">
        <f t="shared" si="1"/>
        <v>2019</v>
      </c>
      <c r="E47">
        <v>1.99</v>
      </c>
      <c r="F47" t="s">
        <v>10</v>
      </c>
      <c r="G47">
        <v>0.23</v>
      </c>
      <c r="H47">
        <v>6.9000000000000006E-2</v>
      </c>
      <c r="I47">
        <v>605</v>
      </c>
      <c r="J47">
        <v>12.6</v>
      </c>
    </row>
    <row r="48" spans="1:10" x14ac:dyDescent="0.3">
      <c r="A48" t="s">
        <v>17</v>
      </c>
      <c r="B48" s="1">
        <v>43773</v>
      </c>
      <c r="C48" s="2">
        <f t="shared" si="0"/>
        <v>11</v>
      </c>
      <c r="D48" s="2">
        <f t="shared" si="1"/>
        <v>2019</v>
      </c>
      <c r="E48">
        <v>2.08</v>
      </c>
      <c r="F48" t="s">
        <v>10</v>
      </c>
      <c r="G48">
        <v>0.32</v>
      </c>
      <c r="H48">
        <v>6.7000000000000004E-2</v>
      </c>
      <c r="I48">
        <v>717</v>
      </c>
      <c r="J48">
        <v>13.6</v>
      </c>
    </row>
    <row r="49" spans="1:10" x14ac:dyDescent="0.3">
      <c r="A49" t="s">
        <v>17</v>
      </c>
      <c r="B49" s="1">
        <v>43802</v>
      </c>
      <c r="C49" s="2">
        <f t="shared" si="0"/>
        <v>12</v>
      </c>
      <c r="D49" s="2">
        <f t="shared" si="1"/>
        <v>2019</v>
      </c>
      <c r="E49">
        <v>0.89</v>
      </c>
      <c r="F49">
        <v>0.2</v>
      </c>
      <c r="G49" t="s">
        <v>10</v>
      </c>
      <c r="H49">
        <v>4.3999999999999997E-2</v>
      </c>
      <c r="I49">
        <v>5270</v>
      </c>
      <c r="J49">
        <v>16.5</v>
      </c>
    </row>
    <row r="50" spans="1:10" x14ac:dyDescent="0.3">
      <c r="A50" t="s">
        <v>22</v>
      </c>
      <c r="B50" s="1">
        <v>43105</v>
      </c>
      <c r="C50" s="2">
        <f t="shared" si="0"/>
        <v>1</v>
      </c>
      <c r="D50" s="2">
        <f t="shared" si="1"/>
        <v>2018</v>
      </c>
      <c r="E50">
        <v>1.86</v>
      </c>
      <c r="F50">
        <v>0.21</v>
      </c>
      <c r="G50">
        <v>0.4</v>
      </c>
      <c r="H50">
        <v>7.0000000000000007E-2</v>
      </c>
      <c r="I50">
        <v>1841</v>
      </c>
      <c r="J50">
        <v>10.8</v>
      </c>
    </row>
    <row r="51" spans="1:10" x14ac:dyDescent="0.3">
      <c r="A51" t="s">
        <v>22</v>
      </c>
      <c r="B51" s="1">
        <v>43136</v>
      </c>
      <c r="C51" s="2">
        <f t="shared" si="0"/>
        <v>2</v>
      </c>
      <c r="D51" s="2">
        <f t="shared" si="1"/>
        <v>2018</v>
      </c>
      <c r="E51">
        <v>1.3</v>
      </c>
      <c r="F51">
        <v>0.18</v>
      </c>
      <c r="G51">
        <v>0.47</v>
      </c>
      <c r="H51">
        <v>0.09</v>
      </c>
      <c r="I51">
        <v>210</v>
      </c>
      <c r="J51">
        <v>9.9</v>
      </c>
    </row>
    <row r="52" spans="1:10" x14ac:dyDescent="0.3">
      <c r="A52" t="s">
        <v>22</v>
      </c>
      <c r="B52" s="1">
        <v>43168</v>
      </c>
      <c r="C52" s="2">
        <f t="shared" si="0"/>
        <v>3</v>
      </c>
      <c r="D52" s="2">
        <f t="shared" si="1"/>
        <v>2018</v>
      </c>
      <c r="E52">
        <v>2.4300000000000002</v>
      </c>
      <c r="F52">
        <v>0.23</v>
      </c>
      <c r="G52">
        <v>0.4</v>
      </c>
      <c r="H52">
        <v>7.0000000000000007E-2</v>
      </c>
      <c r="I52">
        <v>274</v>
      </c>
      <c r="J52">
        <v>8.1</v>
      </c>
    </row>
    <row r="53" spans="1:10" x14ac:dyDescent="0.3">
      <c r="A53" t="s">
        <v>22</v>
      </c>
      <c r="B53" s="1">
        <v>43196</v>
      </c>
      <c r="C53" s="2">
        <f t="shared" si="0"/>
        <v>4</v>
      </c>
      <c r="D53" s="2">
        <f t="shared" si="1"/>
        <v>2018</v>
      </c>
      <c r="E53">
        <v>1.72</v>
      </c>
      <c r="F53">
        <v>0.14000000000000001</v>
      </c>
      <c r="G53">
        <v>0.2</v>
      </c>
      <c r="H53">
        <v>0.05</v>
      </c>
      <c r="I53">
        <v>136</v>
      </c>
      <c r="J53">
        <v>6.5</v>
      </c>
    </row>
    <row r="54" spans="1:10" x14ac:dyDescent="0.3">
      <c r="A54" t="s">
        <v>22</v>
      </c>
      <c r="B54" s="1">
        <v>43230</v>
      </c>
      <c r="C54" s="2">
        <f t="shared" si="0"/>
        <v>5</v>
      </c>
      <c r="D54" s="2">
        <f t="shared" si="1"/>
        <v>2018</v>
      </c>
      <c r="E54">
        <v>4.6100000000000003</v>
      </c>
      <c r="F54">
        <v>0.17</v>
      </c>
      <c r="G54">
        <v>0.26</v>
      </c>
      <c r="H54">
        <v>7.0000000000000007E-2</v>
      </c>
      <c r="I54">
        <v>179</v>
      </c>
      <c r="J54">
        <v>9.1999999999999993</v>
      </c>
    </row>
    <row r="55" spans="1:10" x14ac:dyDescent="0.3">
      <c r="A55" t="s">
        <v>22</v>
      </c>
      <c r="B55" s="1">
        <v>43256</v>
      </c>
      <c r="C55" s="2">
        <f t="shared" si="0"/>
        <v>6</v>
      </c>
      <c r="D55" s="2">
        <f t="shared" si="1"/>
        <v>2018</v>
      </c>
      <c r="E55">
        <v>3.91</v>
      </c>
      <c r="F55">
        <v>0.12</v>
      </c>
      <c r="G55">
        <v>0.31</v>
      </c>
      <c r="H55">
        <v>7.0000000000000007E-2</v>
      </c>
      <c r="I55">
        <v>165</v>
      </c>
      <c r="J55">
        <v>7.9</v>
      </c>
    </row>
    <row r="56" spans="1:10" x14ac:dyDescent="0.3">
      <c r="A56" t="s">
        <v>22</v>
      </c>
      <c r="B56" s="1">
        <v>43299</v>
      </c>
      <c r="C56" s="2">
        <f t="shared" si="0"/>
        <v>7</v>
      </c>
      <c r="D56" s="2">
        <f t="shared" si="1"/>
        <v>2018</v>
      </c>
      <c r="E56">
        <v>5.23</v>
      </c>
      <c r="F56">
        <v>0.08</v>
      </c>
      <c r="G56">
        <v>0.28999999999999998</v>
      </c>
      <c r="H56">
        <v>0.09</v>
      </c>
      <c r="I56">
        <v>1116</v>
      </c>
      <c r="J56">
        <v>22.6</v>
      </c>
    </row>
    <row r="57" spans="1:10" x14ac:dyDescent="0.3">
      <c r="A57" t="s">
        <v>22</v>
      </c>
      <c r="B57" s="1">
        <v>43314</v>
      </c>
      <c r="C57" s="2">
        <f t="shared" si="0"/>
        <v>8</v>
      </c>
      <c r="D57" s="2">
        <f t="shared" si="1"/>
        <v>2018</v>
      </c>
      <c r="E57">
        <v>2.2200000000000002</v>
      </c>
      <c r="F57">
        <v>0.112</v>
      </c>
      <c r="G57">
        <v>0.23</v>
      </c>
      <c r="H57">
        <v>7.0000000000000007E-2</v>
      </c>
      <c r="I57">
        <v>532</v>
      </c>
      <c r="J57">
        <v>12.8</v>
      </c>
    </row>
    <row r="58" spans="1:10" x14ac:dyDescent="0.3">
      <c r="A58" t="s">
        <v>22</v>
      </c>
      <c r="B58" s="1">
        <v>43356</v>
      </c>
      <c r="C58" s="2">
        <f t="shared" si="0"/>
        <v>9</v>
      </c>
      <c r="D58" s="2">
        <f t="shared" si="1"/>
        <v>2018</v>
      </c>
      <c r="E58">
        <v>2.0499999999999998</v>
      </c>
      <c r="F58">
        <v>0.08</v>
      </c>
      <c r="G58">
        <v>0.216</v>
      </c>
      <c r="H58">
        <v>0.08</v>
      </c>
      <c r="I58">
        <v>1197</v>
      </c>
      <c r="J58">
        <v>10.4</v>
      </c>
    </row>
    <row r="59" spans="1:10" x14ac:dyDescent="0.3">
      <c r="A59" t="s">
        <v>22</v>
      </c>
      <c r="B59" s="1">
        <v>43385</v>
      </c>
      <c r="C59" s="2">
        <f t="shared" si="0"/>
        <v>10</v>
      </c>
      <c r="D59" s="2">
        <f t="shared" si="1"/>
        <v>2018</v>
      </c>
      <c r="E59">
        <v>0.84</v>
      </c>
      <c r="F59">
        <v>0.08</v>
      </c>
      <c r="G59">
        <v>0.317</v>
      </c>
      <c r="H59">
        <v>0.1</v>
      </c>
      <c r="I59">
        <v>3106</v>
      </c>
      <c r="J59">
        <v>15.6</v>
      </c>
    </row>
    <row r="60" spans="1:10" x14ac:dyDescent="0.3">
      <c r="A60" t="s">
        <v>22</v>
      </c>
      <c r="B60" s="1">
        <v>43424</v>
      </c>
      <c r="C60" s="2">
        <f t="shared" si="0"/>
        <v>11</v>
      </c>
      <c r="D60" s="2">
        <f t="shared" si="1"/>
        <v>2018</v>
      </c>
      <c r="E60">
        <v>2.11</v>
      </c>
      <c r="F60">
        <v>0.125</v>
      </c>
      <c r="G60">
        <v>0.44700000000000001</v>
      </c>
      <c r="H60">
        <v>0.08</v>
      </c>
      <c r="I60">
        <v>8519</v>
      </c>
      <c r="J60">
        <v>3.4</v>
      </c>
    </row>
    <row r="61" spans="1:10" x14ac:dyDescent="0.3">
      <c r="A61" t="s">
        <v>22</v>
      </c>
      <c r="B61" s="1">
        <v>43445</v>
      </c>
      <c r="C61" s="2">
        <f t="shared" si="0"/>
        <v>12</v>
      </c>
      <c r="D61" s="2">
        <f t="shared" si="1"/>
        <v>2018</v>
      </c>
      <c r="E61">
        <v>0.9</v>
      </c>
      <c r="F61">
        <v>0.21199999999999999</v>
      </c>
      <c r="G61">
        <v>0.59099999999999997</v>
      </c>
      <c r="H61">
        <v>9.8000000000000004E-2</v>
      </c>
      <c r="I61">
        <v>1756</v>
      </c>
      <c r="J61">
        <v>14.4</v>
      </c>
    </row>
    <row r="62" spans="1:10" x14ac:dyDescent="0.3">
      <c r="A62" t="s">
        <v>23</v>
      </c>
      <c r="B62" s="1">
        <v>43475</v>
      </c>
      <c r="C62" s="2">
        <f t="shared" si="0"/>
        <v>1</v>
      </c>
      <c r="D62" s="2">
        <f t="shared" si="1"/>
        <v>2019</v>
      </c>
      <c r="E62">
        <v>1.49</v>
      </c>
      <c r="F62">
        <v>0.251</v>
      </c>
      <c r="G62">
        <v>0.46</v>
      </c>
      <c r="H62">
        <v>0.113</v>
      </c>
      <c r="I62">
        <v>219</v>
      </c>
      <c r="J62">
        <v>18.8</v>
      </c>
    </row>
    <row r="63" spans="1:10" x14ac:dyDescent="0.3">
      <c r="A63" t="s">
        <v>23</v>
      </c>
      <c r="B63" s="1">
        <v>43508</v>
      </c>
      <c r="C63" s="2">
        <f t="shared" si="0"/>
        <v>2</v>
      </c>
      <c r="D63" s="2">
        <f t="shared" si="1"/>
        <v>2019</v>
      </c>
      <c r="E63">
        <v>1.54</v>
      </c>
      <c r="F63">
        <v>0.12</v>
      </c>
      <c r="G63">
        <v>0.39</v>
      </c>
      <c r="H63">
        <v>0.09</v>
      </c>
      <c r="I63">
        <v>195</v>
      </c>
      <c r="J63">
        <v>24.9</v>
      </c>
    </row>
    <row r="64" spans="1:10" x14ac:dyDescent="0.3">
      <c r="A64" t="s">
        <v>23</v>
      </c>
      <c r="B64" s="1">
        <v>43536</v>
      </c>
      <c r="C64" s="2">
        <f t="shared" si="0"/>
        <v>3</v>
      </c>
      <c r="D64" s="2">
        <f t="shared" si="1"/>
        <v>2019</v>
      </c>
      <c r="E64">
        <v>2.7</v>
      </c>
      <c r="F64" t="s">
        <v>10</v>
      </c>
      <c r="G64">
        <v>0.224</v>
      </c>
      <c r="H64">
        <v>0.1</v>
      </c>
      <c r="I64">
        <v>163</v>
      </c>
      <c r="J64">
        <v>61.9</v>
      </c>
    </row>
    <row r="65" spans="1:10" x14ac:dyDescent="0.3">
      <c r="A65" t="s">
        <v>23</v>
      </c>
      <c r="B65" s="1">
        <v>43565</v>
      </c>
      <c r="C65" s="2">
        <f t="shared" si="0"/>
        <v>4</v>
      </c>
      <c r="D65" s="2">
        <f t="shared" si="1"/>
        <v>2019</v>
      </c>
      <c r="E65">
        <v>2.69</v>
      </c>
      <c r="F65">
        <v>0.05</v>
      </c>
      <c r="G65">
        <v>0.15</v>
      </c>
      <c r="H65">
        <v>0.05</v>
      </c>
      <c r="I65">
        <v>145</v>
      </c>
      <c r="J65">
        <v>11.3</v>
      </c>
    </row>
    <row r="66" spans="1:10" x14ac:dyDescent="0.3">
      <c r="A66" t="s">
        <v>23</v>
      </c>
      <c r="B66" s="1">
        <v>43594</v>
      </c>
      <c r="C66" s="2">
        <f t="shared" si="0"/>
        <v>5</v>
      </c>
      <c r="D66" s="2">
        <f t="shared" si="1"/>
        <v>2019</v>
      </c>
      <c r="E66">
        <v>2.2000000000000002</v>
      </c>
      <c r="F66">
        <v>0.112</v>
      </c>
      <c r="G66">
        <v>0.151</v>
      </c>
      <c r="H66">
        <v>0.05</v>
      </c>
      <c r="I66">
        <v>146</v>
      </c>
      <c r="J66">
        <v>7.2</v>
      </c>
    </row>
    <row r="67" spans="1:10" x14ac:dyDescent="0.3">
      <c r="A67" t="s">
        <v>23</v>
      </c>
      <c r="B67" s="1">
        <v>43627</v>
      </c>
      <c r="C67" s="2">
        <f t="shared" ref="C67:C97" si="2">MONTH(B67)</f>
        <v>6</v>
      </c>
      <c r="D67" s="2">
        <f t="shared" ref="D67:D97" si="3">YEAR(B67)</f>
        <v>2019</v>
      </c>
      <c r="E67">
        <v>0.72</v>
      </c>
      <c r="F67">
        <v>7.0000000000000007E-2</v>
      </c>
      <c r="G67">
        <v>0.14000000000000001</v>
      </c>
      <c r="H67">
        <v>0.04</v>
      </c>
      <c r="I67">
        <v>103</v>
      </c>
      <c r="J67">
        <v>5</v>
      </c>
    </row>
    <row r="68" spans="1:10" x14ac:dyDescent="0.3">
      <c r="A68" t="s">
        <v>23</v>
      </c>
      <c r="B68" s="1">
        <v>43654</v>
      </c>
      <c r="C68" s="2">
        <f t="shared" si="2"/>
        <v>7</v>
      </c>
      <c r="D68" s="2">
        <f t="shared" si="3"/>
        <v>2019</v>
      </c>
      <c r="E68">
        <v>3.44</v>
      </c>
      <c r="F68">
        <v>8.3000000000000004E-2</v>
      </c>
      <c r="G68">
        <v>0.26400000000000001</v>
      </c>
      <c r="H68">
        <v>6.8000000000000005E-2</v>
      </c>
      <c r="I68">
        <v>133</v>
      </c>
      <c r="J68">
        <v>10</v>
      </c>
    </row>
    <row r="69" spans="1:10" x14ac:dyDescent="0.3">
      <c r="A69" t="s">
        <v>23</v>
      </c>
      <c r="B69" s="1">
        <v>43685</v>
      </c>
      <c r="C69" s="2">
        <f t="shared" si="2"/>
        <v>8</v>
      </c>
      <c r="D69" s="2">
        <f t="shared" si="3"/>
        <v>2019</v>
      </c>
      <c r="E69">
        <v>3.24</v>
      </c>
      <c r="F69">
        <v>9.5000000000000001E-2</v>
      </c>
      <c r="G69">
        <v>0.22800000000000001</v>
      </c>
      <c r="H69">
        <v>7.0000000000000007E-2</v>
      </c>
      <c r="I69">
        <v>143</v>
      </c>
      <c r="J69">
        <v>8</v>
      </c>
    </row>
    <row r="70" spans="1:10" x14ac:dyDescent="0.3">
      <c r="A70" t="s">
        <v>23</v>
      </c>
      <c r="B70" s="1">
        <v>43714</v>
      </c>
      <c r="C70" s="2">
        <f t="shared" si="2"/>
        <v>9</v>
      </c>
      <c r="D70" s="2">
        <f t="shared" si="3"/>
        <v>2019</v>
      </c>
      <c r="E70">
        <v>1.99</v>
      </c>
      <c r="F70">
        <v>9.8000000000000004E-2</v>
      </c>
      <c r="G70">
        <v>0.20899999999999999</v>
      </c>
      <c r="H70">
        <v>0.06</v>
      </c>
      <c r="I70">
        <v>142</v>
      </c>
      <c r="J70">
        <v>6.6</v>
      </c>
    </row>
    <row r="71" spans="1:10" x14ac:dyDescent="0.3">
      <c r="A71" t="s">
        <v>23</v>
      </c>
      <c r="B71" s="1">
        <v>43745</v>
      </c>
      <c r="C71" s="2">
        <f t="shared" si="2"/>
        <v>10</v>
      </c>
      <c r="D71" s="2">
        <f t="shared" si="3"/>
        <v>2019</v>
      </c>
      <c r="E71">
        <v>1.28</v>
      </c>
      <c r="F71">
        <v>0.22</v>
      </c>
      <c r="G71">
        <v>0.24</v>
      </c>
      <c r="H71">
        <v>6.7000000000000004E-2</v>
      </c>
      <c r="I71">
        <v>159</v>
      </c>
      <c r="J71">
        <v>5</v>
      </c>
    </row>
    <row r="72" spans="1:10" x14ac:dyDescent="0.3">
      <c r="A72" t="s">
        <v>23</v>
      </c>
      <c r="B72" s="1">
        <v>43775</v>
      </c>
      <c r="C72" s="2">
        <f t="shared" si="2"/>
        <v>11</v>
      </c>
      <c r="D72" s="2">
        <f t="shared" si="3"/>
        <v>2019</v>
      </c>
      <c r="E72">
        <v>2.25</v>
      </c>
      <c r="F72">
        <v>0.16</v>
      </c>
      <c r="G72">
        <v>0.31</v>
      </c>
      <c r="H72">
        <v>6.8000000000000005E-2</v>
      </c>
      <c r="I72">
        <v>273</v>
      </c>
      <c r="J72">
        <v>12.6</v>
      </c>
    </row>
    <row r="73" spans="1:10" x14ac:dyDescent="0.3">
      <c r="A73" t="s">
        <v>23</v>
      </c>
      <c r="B73" s="1">
        <v>43804</v>
      </c>
      <c r="C73" s="2">
        <f t="shared" si="2"/>
        <v>12</v>
      </c>
      <c r="D73" s="2">
        <f t="shared" si="3"/>
        <v>2019</v>
      </c>
      <c r="E73">
        <v>0.93</v>
      </c>
      <c r="F73">
        <v>0.38</v>
      </c>
      <c r="G73">
        <v>0.28999999999999998</v>
      </c>
      <c r="H73" t="s">
        <v>10</v>
      </c>
      <c r="I73">
        <v>1705</v>
      </c>
      <c r="J73">
        <v>11.4</v>
      </c>
    </row>
    <row r="74" spans="1:10" x14ac:dyDescent="0.3">
      <c r="A74" t="s">
        <v>27</v>
      </c>
      <c r="B74" s="1">
        <v>43105</v>
      </c>
      <c r="C74" s="2">
        <f t="shared" si="2"/>
        <v>1</v>
      </c>
      <c r="D74" s="2">
        <f t="shared" si="3"/>
        <v>2018</v>
      </c>
      <c r="E74">
        <v>0.94</v>
      </c>
      <c r="F74">
        <v>0.21</v>
      </c>
      <c r="G74">
        <v>0.47</v>
      </c>
      <c r="H74">
        <v>7.0000000000000007E-2</v>
      </c>
      <c r="I74">
        <v>7112</v>
      </c>
      <c r="J74">
        <v>12.5</v>
      </c>
    </row>
    <row r="75" spans="1:10" x14ac:dyDescent="0.3">
      <c r="A75" t="s">
        <v>27</v>
      </c>
      <c r="B75" s="1">
        <v>43136</v>
      </c>
      <c r="C75" s="2">
        <f t="shared" si="2"/>
        <v>2</v>
      </c>
      <c r="D75" s="2">
        <f t="shared" si="3"/>
        <v>2018</v>
      </c>
      <c r="E75">
        <v>2.35</v>
      </c>
      <c r="F75">
        <v>0.13</v>
      </c>
      <c r="G75">
        <v>0.55000000000000004</v>
      </c>
      <c r="H75">
        <v>0.1</v>
      </c>
      <c r="I75">
        <v>1656</v>
      </c>
      <c r="J75">
        <v>22.9</v>
      </c>
    </row>
    <row r="76" spans="1:10" x14ac:dyDescent="0.3">
      <c r="A76" t="s">
        <v>27</v>
      </c>
      <c r="B76" s="1">
        <v>43168</v>
      </c>
      <c r="C76" s="2">
        <f t="shared" si="2"/>
        <v>3</v>
      </c>
      <c r="D76" s="2">
        <f t="shared" si="3"/>
        <v>2018</v>
      </c>
      <c r="E76">
        <v>7.66</v>
      </c>
      <c r="F76">
        <v>0.16</v>
      </c>
      <c r="G76">
        <v>0.49</v>
      </c>
      <c r="H76">
        <v>0.09</v>
      </c>
      <c r="I76">
        <v>1621</v>
      </c>
      <c r="J76">
        <v>17</v>
      </c>
    </row>
    <row r="77" spans="1:10" x14ac:dyDescent="0.3">
      <c r="A77" t="s">
        <v>27</v>
      </c>
      <c r="B77" s="1">
        <v>43196</v>
      </c>
      <c r="C77" s="2">
        <f t="shared" si="2"/>
        <v>4</v>
      </c>
      <c r="D77" s="2">
        <f t="shared" si="3"/>
        <v>2018</v>
      </c>
      <c r="E77">
        <v>1.79</v>
      </c>
      <c r="F77">
        <v>0.11</v>
      </c>
      <c r="G77">
        <v>0.26</v>
      </c>
      <c r="H77">
        <v>0.06</v>
      </c>
      <c r="I77">
        <v>150</v>
      </c>
      <c r="J77">
        <v>10</v>
      </c>
    </row>
    <row r="78" spans="1:10" x14ac:dyDescent="0.3">
      <c r="A78" t="s">
        <v>27</v>
      </c>
      <c r="B78" s="1">
        <v>43230</v>
      </c>
      <c r="C78" s="2">
        <f t="shared" si="2"/>
        <v>5</v>
      </c>
      <c r="D78" s="2">
        <f t="shared" si="3"/>
        <v>2018</v>
      </c>
      <c r="E78">
        <v>4</v>
      </c>
      <c r="F78">
        <v>7.0000000000000007E-2</v>
      </c>
      <c r="G78">
        <v>0.39</v>
      </c>
      <c r="H78">
        <v>0.08</v>
      </c>
      <c r="I78">
        <v>393</v>
      </c>
      <c r="J78">
        <v>21.6</v>
      </c>
    </row>
    <row r="79" spans="1:10" x14ac:dyDescent="0.3">
      <c r="A79" t="s">
        <v>27</v>
      </c>
      <c r="B79" s="1">
        <v>43256</v>
      </c>
      <c r="C79" s="2">
        <f t="shared" si="2"/>
        <v>6</v>
      </c>
      <c r="D79" s="2">
        <f t="shared" si="3"/>
        <v>2018</v>
      </c>
      <c r="E79">
        <v>2.61</v>
      </c>
      <c r="F79">
        <v>0.06</v>
      </c>
      <c r="G79">
        <v>0.4</v>
      </c>
      <c r="H79">
        <v>0.1</v>
      </c>
      <c r="I79">
        <v>1276</v>
      </c>
      <c r="J79">
        <v>20.399999999999999</v>
      </c>
    </row>
    <row r="80" spans="1:10" x14ac:dyDescent="0.3">
      <c r="A80" t="s">
        <v>27</v>
      </c>
      <c r="B80" s="1">
        <v>43299</v>
      </c>
      <c r="C80" s="2">
        <f t="shared" si="2"/>
        <v>7</v>
      </c>
      <c r="D80" s="2">
        <f t="shared" si="3"/>
        <v>2018</v>
      </c>
      <c r="E80">
        <v>2.94</v>
      </c>
      <c r="F80">
        <v>7.0000000000000007E-2</v>
      </c>
      <c r="G80">
        <v>0.36</v>
      </c>
      <c r="H80">
        <v>0.11</v>
      </c>
      <c r="I80">
        <v>5480</v>
      </c>
      <c r="J80">
        <v>23.6</v>
      </c>
    </row>
    <row r="81" spans="1:10" x14ac:dyDescent="0.3">
      <c r="A81" t="s">
        <v>27</v>
      </c>
      <c r="B81" s="1">
        <v>43314</v>
      </c>
      <c r="C81" s="2">
        <f t="shared" si="2"/>
        <v>8</v>
      </c>
      <c r="D81" s="2">
        <f t="shared" si="3"/>
        <v>2018</v>
      </c>
      <c r="E81">
        <v>2.02</v>
      </c>
      <c r="F81">
        <v>9.4E-2</v>
      </c>
      <c r="G81">
        <v>0.28000000000000003</v>
      </c>
      <c r="H81">
        <v>0.1</v>
      </c>
      <c r="I81">
        <v>4508</v>
      </c>
      <c r="J81">
        <v>15.1</v>
      </c>
    </row>
    <row r="82" spans="1:10" x14ac:dyDescent="0.3">
      <c r="A82" t="s">
        <v>27</v>
      </c>
      <c r="B82" s="1">
        <v>43356</v>
      </c>
      <c r="C82" s="2">
        <f t="shared" si="2"/>
        <v>9</v>
      </c>
      <c r="D82" s="2">
        <f t="shared" si="3"/>
        <v>2018</v>
      </c>
      <c r="E82">
        <v>2.0099999999999998</v>
      </c>
      <c r="F82">
        <v>0.06</v>
      </c>
      <c r="G82">
        <v>0.26</v>
      </c>
      <c r="H82">
        <v>0.111</v>
      </c>
      <c r="I82">
        <v>6423</v>
      </c>
      <c r="J82">
        <v>34.4</v>
      </c>
    </row>
    <row r="83" spans="1:10" x14ac:dyDescent="0.3">
      <c r="A83" t="s">
        <v>27</v>
      </c>
      <c r="B83" s="1">
        <v>43385</v>
      </c>
      <c r="C83" s="2">
        <f t="shared" si="2"/>
        <v>10</v>
      </c>
      <c r="D83" s="2">
        <f t="shared" si="3"/>
        <v>2018</v>
      </c>
      <c r="E83">
        <v>1.33</v>
      </c>
      <c r="F83">
        <v>0.09</v>
      </c>
      <c r="G83">
        <v>0.33</v>
      </c>
      <c r="H83">
        <v>0.09</v>
      </c>
      <c r="I83">
        <v>8440</v>
      </c>
      <c r="J83">
        <v>9.6</v>
      </c>
    </row>
    <row r="84" spans="1:10" x14ac:dyDescent="0.3">
      <c r="A84" t="s">
        <v>27</v>
      </c>
      <c r="B84" s="1">
        <v>43417</v>
      </c>
      <c r="C84" s="2">
        <f t="shared" si="2"/>
        <v>11</v>
      </c>
      <c r="D84" s="2">
        <f t="shared" si="3"/>
        <v>2018</v>
      </c>
      <c r="E84">
        <v>1.67</v>
      </c>
      <c r="F84">
        <v>0.11</v>
      </c>
      <c r="G84">
        <v>0.42899999999999999</v>
      </c>
      <c r="H84">
        <v>0.09</v>
      </c>
      <c r="I84">
        <v>10301</v>
      </c>
      <c r="J84">
        <v>5.5</v>
      </c>
    </row>
    <row r="85" spans="1:10" x14ac:dyDescent="0.3">
      <c r="A85" t="s">
        <v>27</v>
      </c>
      <c r="B85" s="1">
        <v>43445</v>
      </c>
      <c r="C85" s="2">
        <f t="shared" si="2"/>
        <v>12</v>
      </c>
      <c r="D85" s="2">
        <f t="shared" si="3"/>
        <v>2018</v>
      </c>
      <c r="E85">
        <v>1</v>
      </c>
      <c r="F85">
        <v>0.19900000000000001</v>
      </c>
      <c r="G85">
        <v>0.53</v>
      </c>
      <c r="H85">
        <v>8.5000000000000006E-2</v>
      </c>
      <c r="I85">
        <v>7278</v>
      </c>
      <c r="J85">
        <v>8.4</v>
      </c>
    </row>
    <row r="86" spans="1:10" x14ac:dyDescent="0.3">
      <c r="A86" t="s">
        <v>28</v>
      </c>
      <c r="B86" s="1">
        <v>43475</v>
      </c>
      <c r="C86" s="2">
        <f t="shared" si="2"/>
        <v>1</v>
      </c>
      <c r="D86" s="2">
        <f t="shared" si="3"/>
        <v>2019</v>
      </c>
      <c r="E86">
        <v>1.1100000000000001</v>
      </c>
      <c r="F86">
        <v>0.253</v>
      </c>
      <c r="G86">
        <v>6.07</v>
      </c>
      <c r="H86">
        <v>0.111</v>
      </c>
      <c r="I86">
        <v>2223</v>
      </c>
      <c r="J86">
        <v>15.5</v>
      </c>
    </row>
    <row r="87" spans="1:10" x14ac:dyDescent="0.3">
      <c r="A87" t="s">
        <v>28</v>
      </c>
      <c r="B87" s="1">
        <v>43508</v>
      </c>
      <c r="C87" s="2">
        <f t="shared" si="2"/>
        <v>2</v>
      </c>
      <c r="D87" s="2">
        <f t="shared" si="3"/>
        <v>2019</v>
      </c>
      <c r="E87">
        <v>1.1000000000000001</v>
      </c>
      <c r="F87">
        <v>0.1</v>
      </c>
      <c r="G87">
        <v>0.44</v>
      </c>
      <c r="H87">
        <v>0.08</v>
      </c>
      <c r="I87">
        <v>199</v>
      </c>
      <c r="J87">
        <v>26.8</v>
      </c>
    </row>
    <row r="88" spans="1:10" x14ac:dyDescent="0.3">
      <c r="A88" t="s">
        <v>28</v>
      </c>
      <c r="B88" s="1">
        <v>43536</v>
      </c>
      <c r="C88" s="2">
        <f t="shared" si="2"/>
        <v>3</v>
      </c>
      <c r="D88" s="2">
        <f t="shared" si="3"/>
        <v>2019</v>
      </c>
      <c r="E88">
        <v>1.5</v>
      </c>
      <c r="F88">
        <v>0.06</v>
      </c>
      <c r="G88">
        <v>0.27</v>
      </c>
      <c r="H88">
        <v>0.08</v>
      </c>
      <c r="I88">
        <v>148</v>
      </c>
      <c r="J88">
        <v>41</v>
      </c>
    </row>
    <row r="89" spans="1:10" x14ac:dyDescent="0.3">
      <c r="A89" t="s">
        <v>28</v>
      </c>
      <c r="B89" s="1">
        <v>43565</v>
      </c>
      <c r="C89" s="2">
        <f t="shared" si="2"/>
        <v>4</v>
      </c>
      <c r="D89" s="2">
        <f t="shared" si="3"/>
        <v>2019</v>
      </c>
      <c r="E89">
        <v>2.0699999999999998</v>
      </c>
      <c r="F89">
        <v>0.06</v>
      </c>
      <c r="G89">
        <v>0.183</v>
      </c>
      <c r="H89">
        <v>0.06</v>
      </c>
      <c r="I89">
        <v>162</v>
      </c>
      <c r="J89">
        <v>9.4</v>
      </c>
    </row>
    <row r="90" spans="1:10" x14ac:dyDescent="0.3">
      <c r="A90" t="s">
        <v>28</v>
      </c>
      <c r="B90" s="1">
        <v>43594</v>
      </c>
      <c r="C90" s="2">
        <f t="shared" si="2"/>
        <v>5</v>
      </c>
      <c r="D90" s="2">
        <f t="shared" si="3"/>
        <v>2019</v>
      </c>
      <c r="E90">
        <v>1.88</v>
      </c>
      <c r="F90">
        <v>0.08</v>
      </c>
      <c r="G90">
        <v>0.152</v>
      </c>
      <c r="H90">
        <v>0.06</v>
      </c>
      <c r="I90">
        <v>154</v>
      </c>
      <c r="J90">
        <v>11.2</v>
      </c>
    </row>
    <row r="91" spans="1:10" x14ac:dyDescent="0.3">
      <c r="A91" t="s">
        <v>28</v>
      </c>
      <c r="B91" s="1">
        <v>43627</v>
      </c>
      <c r="C91" s="2">
        <f t="shared" si="2"/>
        <v>6</v>
      </c>
      <c r="D91" s="2">
        <f t="shared" si="3"/>
        <v>2019</v>
      </c>
      <c r="E91">
        <v>1.4</v>
      </c>
      <c r="F91" t="s">
        <v>10</v>
      </c>
      <c r="G91">
        <v>0.15</v>
      </c>
      <c r="H91">
        <v>0.05</v>
      </c>
      <c r="I91">
        <v>116</v>
      </c>
      <c r="J91">
        <v>5.8</v>
      </c>
    </row>
    <row r="92" spans="1:10" x14ac:dyDescent="0.3">
      <c r="A92" t="s">
        <v>28</v>
      </c>
      <c r="B92" s="1">
        <v>43654</v>
      </c>
      <c r="C92" s="2">
        <f t="shared" si="2"/>
        <v>7</v>
      </c>
      <c r="D92" s="2">
        <f t="shared" si="3"/>
        <v>2019</v>
      </c>
      <c r="E92">
        <v>2.79</v>
      </c>
      <c r="F92" t="s">
        <v>10</v>
      </c>
      <c r="G92">
        <v>0.223</v>
      </c>
      <c r="H92">
        <v>7.0000000000000007E-2</v>
      </c>
      <c r="I92">
        <v>1055</v>
      </c>
      <c r="J92">
        <v>14</v>
      </c>
    </row>
    <row r="93" spans="1:10" x14ac:dyDescent="0.3">
      <c r="A93" t="s">
        <v>28</v>
      </c>
      <c r="B93" s="1">
        <v>43685</v>
      </c>
      <c r="C93" s="2">
        <f t="shared" si="2"/>
        <v>8</v>
      </c>
      <c r="D93" s="2">
        <f t="shared" si="3"/>
        <v>2019</v>
      </c>
      <c r="E93">
        <v>3.97</v>
      </c>
      <c r="F93" t="s">
        <v>10</v>
      </c>
      <c r="G93">
        <v>0.21099999999999999</v>
      </c>
      <c r="H93">
        <v>6.6000000000000003E-2</v>
      </c>
      <c r="I93">
        <v>2245</v>
      </c>
      <c r="J93">
        <v>12.6</v>
      </c>
    </row>
    <row r="94" spans="1:10" x14ac:dyDescent="0.3">
      <c r="A94" t="s">
        <v>28</v>
      </c>
      <c r="B94" s="1">
        <v>43714</v>
      </c>
      <c r="C94" s="2">
        <f t="shared" si="2"/>
        <v>9</v>
      </c>
      <c r="D94" s="2">
        <f t="shared" si="3"/>
        <v>2019</v>
      </c>
      <c r="E94">
        <v>2.2999999999999998</v>
      </c>
      <c r="F94" t="s">
        <v>10</v>
      </c>
      <c r="G94">
        <v>0.223</v>
      </c>
      <c r="H94">
        <v>7.5999999999999998E-2</v>
      </c>
      <c r="I94">
        <v>885</v>
      </c>
      <c r="J94">
        <v>16.600000000000001</v>
      </c>
    </row>
    <row r="95" spans="1:10" x14ac:dyDescent="0.3">
      <c r="A95" t="s">
        <v>28</v>
      </c>
      <c r="B95" s="1">
        <v>43745</v>
      </c>
      <c r="C95" s="2">
        <f t="shared" si="2"/>
        <v>10</v>
      </c>
      <c r="D95" s="2">
        <f t="shared" si="3"/>
        <v>2019</v>
      </c>
      <c r="E95">
        <v>2.16</v>
      </c>
      <c r="F95">
        <v>0.12</v>
      </c>
      <c r="G95">
        <v>0.2</v>
      </c>
      <c r="H95">
        <v>7.6999999999999999E-2</v>
      </c>
      <c r="I95">
        <v>1273</v>
      </c>
      <c r="J95">
        <v>10.6</v>
      </c>
    </row>
    <row r="96" spans="1:10" x14ac:dyDescent="0.3">
      <c r="A96" t="s">
        <v>28</v>
      </c>
      <c r="B96" s="1">
        <v>43775</v>
      </c>
      <c r="C96" s="2">
        <f t="shared" si="2"/>
        <v>11</v>
      </c>
      <c r="D96" s="2">
        <f t="shared" si="3"/>
        <v>2019</v>
      </c>
      <c r="E96">
        <v>2</v>
      </c>
      <c r="F96">
        <v>0.11</v>
      </c>
      <c r="G96">
        <v>0.83</v>
      </c>
      <c r="H96">
        <v>7.0000000000000007E-2</v>
      </c>
      <c r="I96">
        <v>4915</v>
      </c>
      <c r="J96">
        <v>16.7</v>
      </c>
    </row>
    <row r="97" spans="1:10" x14ac:dyDescent="0.3">
      <c r="A97" t="s">
        <v>28</v>
      </c>
      <c r="B97" s="1">
        <v>43804</v>
      </c>
      <c r="C97" s="2">
        <f t="shared" si="2"/>
        <v>12</v>
      </c>
      <c r="D97" s="2">
        <f t="shared" si="3"/>
        <v>2019</v>
      </c>
      <c r="E97">
        <v>0.84</v>
      </c>
      <c r="F97">
        <v>0.23</v>
      </c>
      <c r="G97" t="s">
        <v>10</v>
      </c>
      <c r="H97" t="s">
        <v>10</v>
      </c>
      <c r="I97">
        <v>8003</v>
      </c>
      <c r="J97">
        <v>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6BF8-E3CE-4DA3-8612-E49A00A9D93C}">
  <dimension ref="A1:U97"/>
  <sheetViews>
    <sheetView workbookViewId="0">
      <selection activeCell="L26" sqref="L26"/>
    </sheetView>
  </sheetViews>
  <sheetFormatPr defaultRowHeight="14.4" x14ac:dyDescent="0.3"/>
  <cols>
    <col min="2" max="2" width="10.6640625" bestFit="1" customWidth="1"/>
    <col min="3" max="4" width="10.6640625" style="2" customWidth="1"/>
    <col min="14" max="14" width="13.109375" bestFit="1" customWidth="1"/>
    <col min="15" max="15" width="15" bestFit="1" customWidth="1"/>
    <col min="16" max="16" width="23.5546875" bestFit="1" customWidth="1"/>
    <col min="17" max="17" width="27.33203125" bestFit="1" customWidth="1"/>
    <col min="18" max="18" width="18.44140625" bestFit="1" customWidth="1"/>
    <col min="19" max="19" width="23.5546875" bestFit="1" customWidth="1"/>
    <col min="20" max="20" width="26.109375" bestFit="1" customWidth="1"/>
    <col min="21" max="21" width="15.44140625" bestFit="1" customWidth="1"/>
  </cols>
  <sheetData>
    <row r="1" spans="1:21" x14ac:dyDescent="0.3">
      <c r="A1" t="s">
        <v>0</v>
      </c>
      <c r="B1" t="s">
        <v>1</v>
      </c>
      <c r="C1" s="2" t="s">
        <v>53</v>
      </c>
      <c r="D1" s="2" t="s">
        <v>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N1" s="3" t="s">
        <v>56</v>
      </c>
      <c r="O1" t="s">
        <v>57</v>
      </c>
      <c r="P1" t="s">
        <v>58</v>
      </c>
      <c r="Q1" t="s">
        <v>59</v>
      </c>
      <c r="R1" t="s">
        <v>62</v>
      </c>
      <c r="S1" t="s">
        <v>60</v>
      </c>
      <c r="T1" t="s">
        <v>61</v>
      </c>
      <c r="U1" t="s">
        <v>63</v>
      </c>
    </row>
    <row r="2" spans="1:21" x14ac:dyDescent="0.3">
      <c r="A2" t="s">
        <v>35</v>
      </c>
      <c r="B2" s="1">
        <v>43111</v>
      </c>
      <c r="C2" s="2">
        <f>MONTH(B2)</f>
        <v>1</v>
      </c>
      <c r="D2" s="2">
        <f>YEAR(B2)</f>
        <v>2018</v>
      </c>
      <c r="E2">
        <v>0.9</v>
      </c>
      <c r="F2">
        <v>0.2</v>
      </c>
      <c r="G2">
        <v>0.47</v>
      </c>
      <c r="H2">
        <v>0.08</v>
      </c>
      <c r="I2">
        <v>15465</v>
      </c>
      <c r="J2">
        <v>15.7</v>
      </c>
      <c r="N2" s="4">
        <v>2018</v>
      </c>
      <c r="O2" s="2">
        <v>3.081666666666667</v>
      </c>
      <c r="P2" s="2">
        <v>0.11966666666666666</v>
      </c>
      <c r="Q2" s="2">
        <v>0.50131250000000005</v>
      </c>
      <c r="R2" s="2">
        <v>0.1223958333333333</v>
      </c>
      <c r="S2" s="2">
        <v>10672.708333333334</v>
      </c>
      <c r="T2" s="2">
        <v>24.220833333333328</v>
      </c>
      <c r="U2" s="2">
        <v>48</v>
      </c>
    </row>
    <row r="3" spans="1:21" x14ac:dyDescent="0.3">
      <c r="A3" t="s">
        <v>35</v>
      </c>
      <c r="B3" s="1">
        <v>43143</v>
      </c>
      <c r="C3" s="2">
        <f t="shared" ref="C3:C66" si="0">MONTH(B3)</f>
        <v>2</v>
      </c>
      <c r="D3" s="2">
        <f t="shared" ref="D3:D66" si="1">YEAR(B3)</f>
        <v>2018</v>
      </c>
      <c r="E3">
        <v>2.4500000000000002</v>
      </c>
      <c r="F3">
        <v>0.15</v>
      </c>
      <c r="G3">
        <v>0.56999999999999995</v>
      </c>
      <c r="H3">
        <v>0.08</v>
      </c>
      <c r="I3">
        <v>13504</v>
      </c>
      <c r="J3">
        <v>15.5</v>
      </c>
      <c r="N3" s="5">
        <v>1</v>
      </c>
      <c r="O3" s="2">
        <v>1.26</v>
      </c>
      <c r="P3" s="2">
        <v>0.21500000000000002</v>
      </c>
      <c r="Q3" s="2">
        <v>0.59749999999999992</v>
      </c>
      <c r="R3" s="2">
        <v>0.11750000000000001</v>
      </c>
      <c r="S3" s="2">
        <v>11175.5</v>
      </c>
      <c r="T3" s="2">
        <v>25.224999999999998</v>
      </c>
      <c r="U3" s="2">
        <v>4</v>
      </c>
    </row>
    <row r="4" spans="1:21" x14ac:dyDescent="0.3">
      <c r="A4" t="s">
        <v>35</v>
      </c>
      <c r="B4" s="1">
        <v>43174</v>
      </c>
      <c r="C4" s="2">
        <f t="shared" si="0"/>
        <v>3</v>
      </c>
      <c r="D4" s="2">
        <f t="shared" si="1"/>
        <v>2018</v>
      </c>
      <c r="E4">
        <v>2.46</v>
      </c>
      <c r="F4">
        <v>0.13</v>
      </c>
      <c r="G4">
        <v>0.54</v>
      </c>
      <c r="H4">
        <v>0.12</v>
      </c>
      <c r="I4">
        <v>12983</v>
      </c>
      <c r="J4">
        <v>44.3</v>
      </c>
      <c r="N4" s="5">
        <v>2</v>
      </c>
      <c r="O4" s="2">
        <v>2.06</v>
      </c>
      <c r="P4" s="2">
        <v>0.17249999999999999</v>
      </c>
      <c r="Q4" s="2">
        <v>0.63249999999999995</v>
      </c>
      <c r="R4" s="2">
        <v>0.10750000000000001</v>
      </c>
      <c r="S4" s="2">
        <v>8474.75</v>
      </c>
      <c r="T4" s="2">
        <v>28.15</v>
      </c>
      <c r="U4" s="2">
        <v>4</v>
      </c>
    </row>
    <row r="5" spans="1:21" x14ac:dyDescent="0.3">
      <c r="A5" t="s">
        <v>35</v>
      </c>
      <c r="B5" s="1">
        <v>43202</v>
      </c>
      <c r="C5" s="2">
        <f t="shared" si="0"/>
        <v>4</v>
      </c>
      <c r="D5" s="2">
        <f t="shared" si="1"/>
        <v>2018</v>
      </c>
      <c r="E5">
        <v>1.71</v>
      </c>
      <c r="F5">
        <v>7.0000000000000007E-2</v>
      </c>
      <c r="G5">
        <v>0.23</v>
      </c>
      <c r="H5">
        <v>7.0000000000000007E-2</v>
      </c>
      <c r="I5">
        <v>161</v>
      </c>
      <c r="J5">
        <v>28.1</v>
      </c>
      <c r="N5" s="5">
        <v>3</v>
      </c>
      <c r="O5" s="2">
        <v>3.6550000000000002</v>
      </c>
      <c r="P5" s="2">
        <v>0.14250000000000002</v>
      </c>
      <c r="Q5" s="2">
        <v>0.64500000000000002</v>
      </c>
      <c r="R5" s="2">
        <v>0.11499999999999999</v>
      </c>
      <c r="S5" s="2">
        <v>8513.75</v>
      </c>
      <c r="T5" s="2">
        <v>38.099999999999994</v>
      </c>
      <c r="U5" s="2">
        <v>4</v>
      </c>
    </row>
    <row r="6" spans="1:21" x14ac:dyDescent="0.3">
      <c r="A6" t="s">
        <v>35</v>
      </c>
      <c r="B6" s="1">
        <v>43231</v>
      </c>
      <c r="C6" s="2">
        <f t="shared" si="0"/>
        <v>5</v>
      </c>
      <c r="D6" s="2">
        <f t="shared" si="1"/>
        <v>2018</v>
      </c>
      <c r="E6">
        <v>6.38</v>
      </c>
      <c r="F6">
        <v>0.04</v>
      </c>
      <c r="G6">
        <v>0.39</v>
      </c>
      <c r="H6">
        <v>0.09</v>
      </c>
      <c r="I6">
        <v>7932</v>
      </c>
      <c r="J6">
        <v>23.5</v>
      </c>
      <c r="N6" s="5">
        <v>4</v>
      </c>
      <c r="O6" s="2">
        <v>2.0874999999999999</v>
      </c>
      <c r="P6" s="2">
        <v>0.14250000000000002</v>
      </c>
      <c r="Q6" s="2">
        <v>0.56000000000000005</v>
      </c>
      <c r="R6" s="2">
        <v>0.1225</v>
      </c>
      <c r="S6" s="2">
        <v>1358</v>
      </c>
      <c r="T6" s="2">
        <v>35.674999999999997</v>
      </c>
      <c r="U6" s="2">
        <v>4</v>
      </c>
    </row>
    <row r="7" spans="1:21" x14ac:dyDescent="0.3">
      <c r="A7" t="s">
        <v>35</v>
      </c>
      <c r="B7" s="1">
        <v>43262</v>
      </c>
      <c r="C7" s="2">
        <f t="shared" si="0"/>
        <v>6</v>
      </c>
      <c r="D7" s="2">
        <f t="shared" si="1"/>
        <v>2018</v>
      </c>
      <c r="E7">
        <v>2.44</v>
      </c>
      <c r="F7">
        <v>0.06</v>
      </c>
      <c r="G7">
        <v>0.45</v>
      </c>
      <c r="H7">
        <v>0.12</v>
      </c>
      <c r="I7">
        <v>13429</v>
      </c>
      <c r="J7">
        <v>39.6</v>
      </c>
      <c r="N7" s="5">
        <v>5</v>
      </c>
      <c r="O7" s="2">
        <v>10.190000000000001</v>
      </c>
      <c r="P7" s="2">
        <v>5.7500000000000009E-2</v>
      </c>
      <c r="Q7" s="2">
        <v>0.4975</v>
      </c>
      <c r="R7" s="2">
        <v>0.14499999999999999</v>
      </c>
      <c r="S7" s="2">
        <v>4160.25</v>
      </c>
      <c r="T7" s="2">
        <v>45.375</v>
      </c>
      <c r="U7" s="2">
        <v>4</v>
      </c>
    </row>
    <row r="8" spans="1:21" x14ac:dyDescent="0.3">
      <c r="A8" t="s">
        <v>35</v>
      </c>
      <c r="B8" s="1">
        <v>43292</v>
      </c>
      <c r="C8" s="2">
        <f t="shared" si="0"/>
        <v>7</v>
      </c>
      <c r="D8" s="2">
        <f t="shared" si="1"/>
        <v>2018</v>
      </c>
      <c r="E8">
        <v>2.29</v>
      </c>
      <c r="F8">
        <v>0.04</v>
      </c>
      <c r="G8">
        <v>0.46</v>
      </c>
      <c r="H8">
        <v>0.11</v>
      </c>
      <c r="I8">
        <v>18088</v>
      </c>
      <c r="J8">
        <v>19.8</v>
      </c>
      <c r="N8" s="5">
        <v>6</v>
      </c>
      <c r="O8" s="2">
        <v>2.71</v>
      </c>
      <c r="P8" s="2">
        <v>6.25E-2</v>
      </c>
      <c r="Q8" s="2">
        <v>0.5575</v>
      </c>
      <c r="R8" s="2">
        <v>0.13749999999999998</v>
      </c>
      <c r="S8" s="2">
        <v>8129.75</v>
      </c>
      <c r="T8" s="2">
        <v>30.6</v>
      </c>
      <c r="U8" s="2">
        <v>4</v>
      </c>
    </row>
    <row r="9" spans="1:21" x14ac:dyDescent="0.3">
      <c r="A9" t="s">
        <v>35</v>
      </c>
      <c r="B9" s="1">
        <v>43320</v>
      </c>
      <c r="C9" s="2">
        <f t="shared" si="0"/>
        <v>8</v>
      </c>
      <c r="D9" s="2">
        <f t="shared" si="1"/>
        <v>2018</v>
      </c>
      <c r="E9">
        <v>2.12</v>
      </c>
      <c r="F9">
        <v>0.05</v>
      </c>
      <c r="G9">
        <v>0.36</v>
      </c>
      <c r="H9">
        <v>0.104</v>
      </c>
      <c r="I9">
        <v>16845</v>
      </c>
      <c r="J9">
        <v>12.7</v>
      </c>
      <c r="N9" s="5">
        <v>7</v>
      </c>
      <c r="O9" s="2">
        <v>2.9450000000000003</v>
      </c>
      <c r="P9" s="2">
        <v>3.7500000000000006E-2</v>
      </c>
      <c r="Q9" s="2">
        <v>0.49249999999999994</v>
      </c>
      <c r="R9" s="2">
        <v>0.1225</v>
      </c>
      <c r="S9" s="2">
        <v>12937</v>
      </c>
      <c r="T9" s="2">
        <v>18.75</v>
      </c>
      <c r="U9" s="2">
        <v>4</v>
      </c>
    </row>
    <row r="10" spans="1:21" x14ac:dyDescent="0.3">
      <c r="A10" t="s">
        <v>35</v>
      </c>
      <c r="B10" s="1">
        <v>43362</v>
      </c>
      <c r="C10" s="2">
        <f t="shared" si="0"/>
        <v>9</v>
      </c>
      <c r="D10" s="2">
        <f t="shared" si="1"/>
        <v>2018</v>
      </c>
      <c r="E10">
        <v>1.97</v>
      </c>
      <c r="F10">
        <v>0.04</v>
      </c>
      <c r="G10">
        <v>0.33</v>
      </c>
      <c r="H10">
        <v>0.108</v>
      </c>
      <c r="I10">
        <v>17160</v>
      </c>
      <c r="J10">
        <v>9.4</v>
      </c>
      <c r="N10" s="5">
        <v>8</v>
      </c>
      <c r="O10" s="2">
        <v>2.4699999999999998</v>
      </c>
      <c r="P10" s="2">
        <v>5.3249999999999999E-2</v>
      </c>
      <c r="Q10" s="2">
        <v>0.33499999999999996</v>
      </c>
      <c r="R10" s="2">
        <v>0.11450000000000002</v>
      </c>
      <c r="S10" s="2">
        <v>10847.25</v>
      </c>
      <c r="T10" s="2">
        <v>18</v>
      </c>
      <c r="U10" s="2">
        <v>4</v>
      </c>
    </row>
    <row r="11" spans="1:21" x14ac:dyDescent="0.3">
      <c r="A11" t="s">
        <v>35</v>
      </c>
      <c r="B11" s="1">
        <v>43391</v>
      </c>
      <c r="C11" s="2">
        <f t="shared" si="0"/>
        <v>10</v>
      </c>
      <c r="D11" s="2">
        <f t="shared" si="1"/>
        <v>2018</v>
      </c>
      <c r="E11">
        <v>1.06</v>
      </c>
      <c r="F11">
        <v>0.09</v>
      </c>
      <c r="G11">
        <v>0.38</v>
      </c>
      <c r="H11">
        <v>0.1</v>
      </c>
      <c r="I11">
        <v>18736</v>
      </c>
      <c r="J11">
        <v>11.9</v>
      </c>
      <c r="N11" s="5">
        <v>9</v>
      </c>
      <c r="O11" s="2">
        <v>3.8849999999999998</v>
      </c>
      <c r="P11" s="2">
        <v>5.9249999999999997E-2</v>
      </c>
      <c r="Q11" s="2">
        <v>0.39500000000000002</v>
      </c>
      <c r="R11" s="2">
        <v>0.13975000000000001</v>
      </c>
      <c r="S11" s="2">
        <v>12750.5</v>
      </c>
      <c r="T11" s="2">
        <v>10.324999999999999</v>
      </c>
      <c r="U11" s="2">
        <v>4</v>
      </c>
    </row>
    <row r="12" spans="1:21" x14ac:dyDescent="0.3">
      <c r="A12" t="s">
        <v>35</v>
      </c>
      <c r="B12" s="1">
        <v>43432</v>
      </c>
      <c r="C12" s="2">
        <f t="shared" si="0"/>
        <v>11</v>
      </c>
      <c r="D12" s="2">
        <f t="shared" si="1"/>
        <v>2018</v>
      </c>
      <c r="E12">
        <v>1.38</v>
      </c>
      <c r="F12">
        <v>0.14299999999999999</v>
      </c>
      <c r="G12">
        <v>0.44</v>
      </c>
      <c r="H12">
        <v>0.10299999999999999</v>
      </c>
      <c r="I12">
        <v>21235</v>
      </c>
      <c r="J12">
        <v>13.8</v>
      </c>
      <c r="N12" s="5">
        <v>10</v>
      </c>
      <c r="O12" s="2">
        <v>2.16</v>
      </c>
      <c r="P12" s="2">
        <v>0.13250000000000001</v>
      </c>
      <c r="Q12" s="2">
        <v>0.37249999999999994</v>
      </c>
      <c r="R12" s="2">
        <v>0.1305</v>
      </c>
      <c r="S12" s="2">
        <v>16784.75</v>
      </c>
      <c r="T12" s="2">
        <v>13.675000000000001</v>
      </c>
      <c r="U12" s="2">
        <v>4</v>
      </c>
    </row>
    <row r="13" spans="1:21" x14ac:dyDescent="0.3">
      <c r="A13" t="s">
        <v>35</v>
      </c>
      <c r="B13" s="1">
        <v>43452</v>
      </c>
      <c r="C13" s="2">
        <f t="shared" si="0"/>
        <v>12</v>
      </c>
      <c r="D13" s="2">
        <f t="shared" si="1"/>
        <v>2018</v>
      </c>
      <c r="E13">
        <v>1.6</v>
      </c>
      <c r="F13">
        <v>0.16200000000000001</v>
      </c>
      <c r="G13">
        <v>0.46400000000000002</v>
      </c>
      <c r="H13">
        <v>0.1</v>
      </c>
      <c r="I13">
        <v>21228</v>
      </c>
      <c r="J13">
        <v>14.6</v>
      </c>
      <c r="N13" s="5">
        <v>11</v>
      </c>
      <c r="O13" s="2">
        <v>1.46</v>
      </c>
      <c r="P13" s="2">
        <v>0.16975000000000001</v>
      </c>
      <c r="Q13" s="2">
        <v>0.42425000000000002</v>
      </c>
      <c r="R13" s="2">
        <v>0.11124999999999999</v>
      </c>
      <c r="S13" s="2">
        <v>17645.75</v>
      </c>
      <c r="T13" s="2">
        <v>13.7</v>
      </c>
      <c r="U13" s="2">
        <v>4</v>
      </c>
    </row>
    <row r="14" spans="1:21" x14ac:dyDescent="0.3">
      <c r="A14" t="s">
        <v>36</v>
      </c>
      <c r="B14" s="1">
        <v>43482</v>
      </c>
      <c r="C14" s="2">
        <f t="shared" si="0"/>
        <v>1</v>
      </c>
      <c r="D14" s="2">
        <f t="shared" si="1"/>
        <v>2019</v>
      </c>
      <c r="E14">
        <v>0.88</v>
      </c>
      <c r="F14">
        <v>0.214</v>
      </c>
      <c r="G14">
        <v>0.56999999999999995</v>
      </c>
      <c r="H14">
        <v>9.4E-2</v>
      </c>
      <c r="I14">
        <v>14498</v>
      </c>
      <c r="J14">
        <v>14.3</v>
      </c>
      <c r="N14" s="5">
        <v>12</v>
      </c>
      <c r="O14" s="2">
        <v>2.0975000000000001</v>
      </c>
      <c r="P14" s="2">
        <v>0.19124999999999998</v>
      </c>
      <c r="Q14" s="2">
        <v>0.50649999999999995</v>
      </c>
      <c r="R14" s="2">
        <v>0.10525</v>
      </c>
      <c r="S14" s="2">
        <v>15295.25</v>
      </c>
      <c r="T14" s="2">
        <v>13.075000000000001</v>
      </c>
      <c r="U14" s="2">
        <v>4</v>
      </c>
    </row>
    <row r="15" spans="1:21" x14ac:dyDescent="0.3">
      <c r="A15" t="s">
        <v>36</v>
      </c>
      <c r="B15" s="1">
        <v>43516</v>
      </c>
      <c r="C15" s="2">
        <f t="shared" si="0"/>
        <v>2</v>
      </c>
      <c r="D15" s="2">
        <f t="shared" si="1"/>
        <v>2019</v>
      </c>
      <c r="E15">
        <v>1.92</v>
      </c>
      <c r="F15">
        <v>7.0000000000000007E-2</v>
      </c>
      <c r="G15">
        <v>0.37</v>
      </c>
      <c r="H15">
        <v>0.18</v>
      </c>
      <c r="I15">
        <v>228</v>
      </c>
      <c r="J15">
        <v>110.8</v>
      </c>
      <c r="N15" s="4">
        <v>2019</v>
      </c>
      <c r="O15" s="2">
        <v>2.9804255319148938</v>
      </c>
      <c r="P15" s="2">
        <v>0.11874193548387103</v>
      </c>
      <c r="Q15" s="2">
        <v>0.33229729729729729</v>
      </c>
      <c r="R15" s="2">
        <v>0.11780851063829786</v>
      </c>
      <c r="S15" s="2">
        <v>5736.520833333333</v>
      </c>
      <c r="T15" s="2">
        <v>34.645833333333336</v>
      </c>
      <c r="U15" s="2">
        <v>48</v>
      </c>
    </row>
    <row r="16" spans="1:21" x14ac:dyDescent="0.3">
      <c r="A16" t="s">
        <v>36</v>
      </c>
      <c r="B16" s="1">
        <v>43542</v>
      </c>
      <c r="C16" s="2">
        <f t="shared" si="0"/>
        <v>3</v>
      </c>
      <c r="D16" s="2">
        <f t="shared" si="1"/>
        <v>2019</v>
      </c>
      <c r="E16">
        <v>2.5299999999999998</v>
      </c>
      <c r="F16">
        <v>0.05</v>
      </c>
      <c r="G16">
        <v>0.3</v>
      </c>
      <c r="H16">
        <v>0.08</v>
      </c>
      <c r="I16">
        <v>189</v>
      </c>
      <c r="J16">
        <v>37.1</v>
      </c>
      <c r="N16" s="5">
        <v>1</v>
      </c>
      <c r="O16" s="2">
        <v>1.04</v>
      </c>
      <c r="P16" s="2">
        <v>0.219</v>
      </c>
      <c r="Q16" s="2">
        <v>0.63249999999999995</v>
      </c>
      <c r="R16" s="2">
        <v>0.1235</v>
      </c>
      <c r="S16" s="2">
        <v>9889</v>
      </c>
      <c r="T16" s="2">
        <v>29.15</v>
      </c>
      <c r="U16" s="2">
        <v>4</v>
      </c>
    </row>
    <row r="17" spans="1:21" x14ac:dyDescent="0.3">
      <c r="A17" t="s">
        <v>36</v>
      </c>
      <c r="B17" s="1">
        <v>43571</v>
      </c>
      <c r="C17" s="2">
        <f t="shared" si="0"/>
        <v>4</v>
      </c>
      <c r="D17" s="2">
        <f t="shared" si="1"/>
        <v>2019</v>
      </c>
      <c r="E17">
        <v>2.81</v>
      </c>
      <c r="F17" t="s">
        <v>10</v>
      </c>
      <c r="G17">
        <v>0.17</v>
      </c>
      <c r="H17">
        <v>7.0000000000000007E-2</v>
      </c>
      <c r="I17">
        <v>168</v>
      </c>
      <c r="J17">
        <v>39.5</v>
      </c>
      <c r="N17" s="5">
        <v>2</v>
      </c>
      <c r="O17" s="2">
        <v>1.6324999999999998</v>
      </c>
      <c r="P17" s="2">
        <v>9.2249999999999999E-2</v>
      </c>
      <c r="Q17" s="2">
        <v>0.438</v>
      </c>
      <c r="R17" s="2">
        <v>0.18624999999999997</v>
      </c>
      <c r="S17" s="2">
        <v>588.25</v>
      </c>
      <c r="T17" s="2">
        <v>97.75</v>
      </c>
      <c r="U17" s="2">
        <v>4</v>
      </c>
    </row>
    <row r="18" spans="1:21" x14ac:dyDescent="0.3">
      <c r="A18" t="s">
        <v>36</v>
      </c>
      <c r="B18" s="1">
        <v>43600</v>
      </c>
      <c r="C18" s="2">
        <f t="shared" si="0"/>
        <v>5</v>
      </c>
      <c r="D18" s="2">
        <f t="shared" si="1"/>
        <v>2019</v>
      </c>
      <c r="E18">
        <v>2.1</v>
      </c>
      <c r="F18" t="s">
        <v>10</v>
      </c>
      <c r="G18">
        <v>0.16</v>
      </c>
      <c r="H18">
        <v>0.08</v>
      </c>
      <c r="I18">
        <v>276</v>
      </c>
      <c r="J18">
        <v>31.7</v>
      </c>
      <c r="N18" s="5">
        <v>3</v>
      </c>
      <c r="O18" s="2">
        <v>2.5775000000000001</v>
      </c>
      <c r="P18" s="2">
        <v>7.2499999999999995E-2</v>
      </c>
      <c r="Q18" s="2">
        <v>0.35499999999999998</v>
      </c>
      <c r="R18" s="2">
        <v>0.11925000000000001</v>
      </c>
      <c r="S18" s="2">
        <v>490</v>
      </c>
      <c r="T18" s="2">
        <v>47.875</v>
      </c>
      <c r="U18" s="2">
        <v>4</v>
      </c>
    </row>
    <row r="19" spans="1:21" x14ac:dyDescent="0.3">
      <c r="A19" t="s">
        <v>36</v>
      </c>
      <c r="B19" s="1">
        <v>43628</v>
      </c>
      <c r="C19" s="2">
        <f t="shared" si="0"/>
        <v>6</v>
      </c>
      <c r="D19" s="2">
        <f t="shared" si="1"/>
        <v>2019</v>
      </c>
      <c r="E19">
        <v>4.2</v>
      </c>
      <c r="F19" t="s">
        <v>10</v>
      </c>
      <c r="G19">
        <v>0.17</v>
      </c>
      <c r="H19">
        <v>5.5E-2</v>
      </c>
      <c r="I19">
        <v>895</v>
      </c>
      <c r="J19">
        <v>16</v>
      </c>
      <c r="N19" s="5">
        <v>4</v>
      </c>
      <c r="O19" s="2">
        <v>3.3725000000000001</v>
      </c>
      <c r="P19" s="2">
        <v>7.1000000000000008E-2</v>
      </c>
      <c r="Q19" s="2">
        <v>0.22750000000000004</v>
      </c>
      <c r="R19" s="2">
        <v>0.10750000000000001</v>
      </c>
      <c r="S19" s="2">
        <v>554.75</v>
      </c>
      <c r="T19" s="2">
        <v>42.849999999999994</v>
      </c>
      <c r="U19" s="2">
        <v>4</v>
      </c>
    </row>
    <row r="20" spans="1:21" x14ac:dyDescent="0.3">
      <c r="A20" t="s">
        <v>36</v>
      </c>
      <c r="B20" s="1">
        <v>43658</v>
      </c>
      <c r="C20" s="2">
        <f t="shared" si="0"/>
        <v>7</v>
      </c>
      <c r="D20" s="2">
        <f t="shared" si="1"/>
        <v>2019</v>
      </c>
      <c r="E20">
        <v>4.3099999999999996</v>
      </c>
      <c r="F20">
        <v>5.0999999999999997E-2</v>
      </c>
      <c r="G20">
        <v>0.26600000000000001</v>
      </c>
      <c r="H20">
        <v>0.10199999999999999</v>
      </c>
      <c r="I20">
        <v>8783</v>
      </c>
      <c r="J20">
        <v>30</v>
      </c>
      <c r="N20" s="5">
        <v>5</v>
      </c>
      <c r="O20" s="2">
        <v>2.1924999999999999</v>
      </c>
      <c r="P20" s="2">
        <v>0.08</v>
      </c>
      <c r="Q20" s="2">
        <v>0.20874999999999999</v>
      </c>
      <c r="R20" s="2">
        <v>0.13125000000000001</v>
      </c>
      <c r="S20" s="2">
        <v>576.25</v>
      </c>
      <c r="T20" s="2">
        <v>44.924999999999997</v>
      </c>
      <c r="U20" s="2">
        <v>4</v>
      </c>
    </row>
    <row r="21" spans="1:21" x14ac:dyDescent="0.3">
      <c r="A21" t="s">
        <v>36</v>
      </c>
      <c r="B21" s="1">
        <v>43689</v>
      </c>
      <c r="C21" s="2">
        <f t="shared" si="0"/>
        <v>8</v>
      </c>
      <c r="D21" s="2">
        <f t="shared" si="1"/>
        <v>2019</v>
      </c>
      <c r="E21">
        <v>3.29</v>
      </c>
      <c r="F21" t="s">
        <v>10</v>
      </c>
      <c r="G21">
        <v>0.158</v>
      </c>
      <c r="H21">
        <v>9.9000000000000005E-2</v>
      </c>
      <c r="I21">
        <v>10379</v>
      </c>
      <c r="J21">
        <v>19.3</v>
      </c>
      <c r="N21" s="5">
        <v>6</v>
      </c>
      <c r="O21" s="2">
        <v>4.88</v>
      </c>
      <c r="P21" s="2">
        <v>6.3E-2</v>
      </c>
      <c r="Q21" s="2">
        <v>0.255</v>
      </c>
      <c r="R21" s="2">
        <v>0.12625</v>
      </c>
      <c r="S21" s="2">
        <v>755.5</v>
      </c>
      <c r="T21" s="2">
        <v>29.6</v>
      </c>
      <c r="U21" s="2">
        <v>4</v>
      </c>
    </row>
    <row r="22" spans="1:21" x14ac:dyDescent="0.3">
      <c r="A22" t="s">
        <v>36</v>
      </c>
      <c r="B22" s="1">
        <v>43717</v>
      </c>
      <c r="C22" s="2">
        <f t="shared" si="0"/>
        <v>9</v>
      </c>
      <c r="D22" s="2">
        <f t="shared" si="1"/>
        <v>2019</v>
      </c>
      <c r="E22">
        <v>1.47</v>
      </c>
      <c r="F22">
        <v>5.0999999999999997E-2</v>
      </c>
      <c r="G22">
        <v>0.27200000000000002</v>
      </c>
      <c r="H22">
        <v>0.128</v>
      </c>
      <c r="I22">
        <v>7747</v>
      </c>
      <c r="J22">
        <v>39</v>
      </c>
      <c r="N22" s="5">
        <v>7</v>
      </c>
      <c r="O22" s="2">
        <v>4.8724999999999996</v>
      </c>
      <c r="P22" s="2">
        <v>5.1999999999999998E-2</v>
      </c>
      <c r="Q22" s="2">
        <v>0.3165</v>
      </c>
      <c r="R22" s="2">
        <v>0.13174999999999998</v>
      </c>
      <c r="S22" s="2">
        <v>5163.75</v>
      </c>
      <c r="T22" s="2">
        <v>28.75</v>
      </c>
      <c r="U22" s="2">
        <v>4</v>
      </c>
    </row>
    <row r="23" spans="1:21" x14ac:dyDescent="0.3">
      <c r="A23" t="s">
        <v>36</v>
      </c>
      <c r="B23" s="1">
        <v>43746</v>
      </c>
      <c r="C23" s="2">
        <f t="shared" si="0"/>
        <v>10</v>
      </c>
      <c r="D23" s="2">
        <f t="shared" si="1"/>
        <v>2019</v>
      </c>
      <c r="E23">
        <v>1.1000000000000001</v>
      </c>
      <c r="F23">
        <v>0.12</v>
      </c>
      <c r="G23" t="s">
        <v>10</v>
      </c>
      <c r="H23">
        <v>9.4E-2</v>
      </c>
      <c r="I23">
        <v>12051</v>
      </c>
      <c r="J23">
        <v>15.1</v>
      </c>
      <c r="N23" s="5">
        <v>8</v>
      </c>
      <c r="O23" s="2">
        <v>6.1950000000000003</v>
      </c>
      <c r="P23" s="2">
        <v>7.0000000000000007E-2</v>
      </c>
      <c r="Q23" s="2">
        <v>0.19850000000000001</v>
      </c>
      <c r="R23" s="2">
        <v>0.10725000000000001</v>
      </c>
      <c r="S23" s="2">
        <v>9305.75</v>
      </c>
      <c r="T23" s="2">
        <v>17.05</v>
      </c>
      <c r="U23" s="2">
        <v>4</v>
      </c>
    </row>
    <row r="24" spans="1:21" x14ac:dyDescent="0.3">
      <c r="A24" t="s">
        <v>36</v>
      </c>
      <c r="B24" s="1">
        <v>43776</v>
      </c>
      <c r="C24" s="2">
        <f t="shared" si="0"/>
        <v>11</v>
      </c>
      <c r="D24" s="2">
        <f t="shared" si="1"/>
        <v>2019</v>
      </c>
      <c r="E24">
        <v>1.05</v>
      </c>
      <c r="F24" t="s">
        <v>10</v>
      </c>
      <c r="G24" t="s">
        <v>10</v>
      </c>
      <c r="H24">
        <v>8.1000000000000003E-2</v>
      </c>
      <c r="I24">
        <v>16743</v>
      </c>
      <c r="J24">
        <v>14.9</v>
      </c>
      <c r="N24" s="5">
        <v>9</v>
      </c>
      <c r="O24" s="2">
        <v>2.0274999999999999</v>
      </c>
      <c r="P24" s="2">
        <v>6.3E-2</v>
      </c>
      <c r="Q24" s="2">
        <v>0.28450000000000003</v>
      </c>
      <c r="R24" s="2">
        <v>0.11524999999999999</v>
      </c>
      <c r="S24" s="2">
        <v>6666.25</v>
      </c>
      <c r="T24" s="2">
        <v>27.725000000000001</v>
      </c>
      <c r="U24" s="2">
        <v>4</v>
      </c>
    </row>
    <row r="25" spans="1:21" x14ac:dyDescent="0.3">
      <c r="A25" t="s">
        <v>36</v>
      </c>
      <c r="B25" s="1">
        <v>43808</v>
      </c>
      <c r="C25" s="2">
        <f t="shared" si="0"/>
        <v>12</v>
      </c>
      <c r="D25" s="2">
        <f t="shared" si="1"/>
        <v>2019</v>
      </c>
      <c r="E25">
        <v>0.79</v>
      </c>
      <c r="F25">
        <v>0.22</v>
      </c>
      <c r="G25" t="s">
        <v>10</v>
      </c>
      <c r="H25">
        <v>4.3999999999999997E-2</v>
      </c>
      <c r="I25">
        <v>18393</v>
      </c>
      <c r="J25">
        <v>21.5</v>
      </c>
      <c r="N25" s="5">
        <v>10</v>
      </c>
      <c r="O25" s="2">
        <v>1.7875000000000001</v>
      </c>
      <c r="P25" s="2">
        <v>0.11666666666666665</v>
      </c>
      <c r="Q25" s="2" t="e">
        <v>#DIV/0!</v>
      </c>
      <c r="R25" s="2">
        <v>9.7000000000000003E-2</v>
      </c>
      <c r="S25" s="2">
        <v>8394</v>
      </c>
      <c r="T25" s="2">
        <v>14.6</v>
      </c>
      <c r="U25" s="2">
        <v>4</v>
      </c>
    </row>
    <row r="26" spans="1:21" x14ac:dyDescent="0.3">
      <c r="A26" t="s">
        <v>37</v>
      </c>
      <c r="B26" s="1">
        <v>43110</v>
      </c>
      <c r="C26" s="2">
        <f t="shared" si="0"/>
        <v>1</v>
      </c>
      <c r="D26" s="2">
        <f t="shared" si="1"/>
        <v>2018</v>
      </c>
      <c r="E26">
        <v>0.85</v>
      </c>
      <c r="F26">
        <v>0.2</v>
      </c>
      <c r="G26">
        <v>0.46</v>
      </c>
      <c r="H26">
        <v>0.08</v>
      </c>
      <c r="I26">
        <v>14433</v>
      </c>
      <c r="J26">
        <v>19.399999999999999</v>
      </c>
      <c r="N26" s="5">
        <v>11</v>
      </c>
      <c r="O26" s="2">
        <v>4.2366666666666672</v>
      </c>
      <c r="P26" s="2">
        <v>0.14000000000000001</v>
      </c>
      <c r="Q26" s="2" t="e">
        <v>#DIV/0!</v>
      </c>
      <c r="R26" s="2">
        <v>7.9499999999999987E-2</v>
      </c>
      <c r="S26" s="2">
        <v>11742.75</v>
      </c>
      <c r="T26" s="2">
        <v>15.774999999999999</v>
      </c>
      <c r="U26" s="2">
        <v>4</v>
      </c>
    </row>
    <row r="27" spans="1:21" x14ac:dyDescent="0.3">
      <c r="A27" t="s">
        <v>37</v>
      </c>
      <c r="B27" s="1">
        <v>43139</v>
      </c>
      <c r="C27" s="2">
        <f t="shared" si="0"/>
        <v>2</v>
      </c>
      <c r="D27" s="2">
        <f t="shared" si="1"/>
        <v>2018</v>
      </c>
      <c r="E27">
        <v>1.78</v>
      </c>
      <c r="F27">
        <v>0.15</v>
      </c>
      <c r="G27">
        <v>0.57999999999999996</v>
      </c>
      <c r="H27">
        <v>0.08</v>
      </c>
      <c r="I27">
        <v>6917</v>
      </c>
      <c r="J27">
        <v>15</v>
      </c>
      <c r="N27" s="5">
        <v>12</v>
      </c>
      <c r="O27" s="2">
        <v>1.2650000000000001</v>
      </c>
      <c r="P27" s="2">
        <v>0.23</v>
      </c>
      <c r="Q27" s="2">
        <v>0.63</v>
      </c>
      <c r="R27" s="2">
        <v>7.9333333333333325E-2</v>
      </c>
      <c r="S27" s="2">
        <v>14712</v>
      </c>
      <c r="T27" s="2">
        <v>19.700000000000003</v>
      </c>
      <c r="U27" s="2">
        <v>4</v>
      </c>
    </row>
    <row r="28" spans="1:21" x14ac:dyDescent="0.3">
      <c r="A28" t="s">
        <v>37</v>
      </c>
      <c r="B28" s="1">
        <v>43173</v>
      </c>
      <c r="C28" s="2">
        <f t="shared" si="0"/>
        <v>3</v>
      </c>
      <c r="D28" s="2">
        <f t="shared" si="1"/>
        <v>2018</v>
      </c>
      <c r="E28">
        <v>2.2400000000000002</v>
      </c>
      <c r="F28">
        <v>0.14000000000000001</v>
      </c>
      <c r="G28">
        <v>0.52</v>
      </c>
      <c r="H28">
        <v>0.09</v>
      </c>
      <c r="I28">
        <v>11606</v>
      </c>
      <c r="J28">
        <v>17.600000000000001</v>
      </c>
      <c r="N28" s="4" t="s">
        <v>55</v>
      </c>
      <c r="O28" s="2">
        <v>3.0315789473684216</v>
      </c>
      <c r="P28" s="2">
        <v>0.11930379746835444</v>
      </c>
      <c r="Q28" s="2">
        <v>0.42774117647058835</v>
      </c>
      <c r="R28" s="2">
        <v>0.12012631578947368</v>
      </c>
      <c r="S28" s="2">
        <v>8204.6145833333339</v>
      </c>
      <c r="T28" s="2">
        <v>29.433333333333326</v>
      </c>
      <c r="U28" s="2">
        <v>96</v>
      </c>
    </row>
    <row r="29" spans="1:21" x14ac:dyDescent="0.3">
      <c r="A29" t="s">
        <v>37</v>
      </c>
      <c r="B29" s="1">
        <v>43201</v>
      </c>
      <c r="C29" s="2">
        <f t="shared" si="0"/>
        <v>4</v>
      </c>
      <c r="D29" s="2">
        <f t="shared" si="1"/>
        <v>2018</v>
      </c>
      <c r="E29">
        <v>1.57</v>
      </c>
      <c r="F29">
        <v>7.0000000000000007E-2</v>
      </c>
      <c r="G29">
        <v>0.22</v>
      </c>
      <c r="H29">
        <v>0.05</v>
      </c>
      <c r="I29">
        <v>127</v>
      </c>
      <c r="J29">
        <v>11.7</v>
      </c>
    </row>
    <row r="30" spans="1:21" x14ac:dyDescent="0.3">
      <c r="A30" t="s">
        <v>37</v>
      </c>
      <c r="B30" s="1">
        <v>43230</v>
      </c>
      <c r="C30" s="2">
        <f t="shared" si="0"/>
        <v>5</v>
      </c>
      <c r="D30" s="2">
        <f t="shared" si="1"/>
        <v>2018</v>
      </c>
      <c r="E30">
        <v>6.1</v>
      </c>
      <c r="F30">
        <v>0.06</v>
      </c>
      <c r="G30">
        <v>0.37</v>
      </c>
      <c r="H30">
        <v>0.1</v>
      </c>
      <c r="I30">
        <v>4027</v>
      </c>
      <c r="J30">
        <v>19.8</v>
      </c>
    </row>
    <row r="31" spans="1:21" x14ac:dyDescent="0.3">
      <c r="A31" t="s">
        <v>37</v>
      </c>
      <c r="B31" s="1">
        <v>43259</v>
      </c>
      <c r="C31" s="2">
        <f t="shared" si="0"/>
        <v>6</v>
      </c>
      <c r="D31" s="2">
        <f t="shared" si="1"/>
        <v>2018</v>
      </c>
      <c r="E31">
        <v>1.67</v>
      </c>
      <c r="F31">
        <v>0.06</v>
      </c>
      <c r="G31">
        <v>0.43</v>
      </c>
      <c r="H31">
        <v>0.1</v>
      </c>
      <c r="I31">
        <v>5735</v>
      </c>
      <c r="J31">
        <v>19.3</v>
      </c>
    </row>
    <row r="32" spans="1:21" x14ac:dyDescent="0.3">
      <c r="A32" t="s">
        <v>37</v>
      </c>
      <c r="B32" s="1">
        <v>43291</v>
      </c>
      <c r="C32" s="2">
        <f t="shared" si="0"/>
        <v>7</v>
      </c>
      <c r="D32" s="2">
        <f t="shared" si="1"/>
        <v>2018</v>
      </c>
      <c r="E32">
        <v>1.95</v>
      </c>
      <c r="F32">
        <v>0.04</v>
      </c>
      <c r="G32">
        <v>0.43</v>
      </c>
      <c r="H32">
        <v>0.09</v>
      </c>
      <c r="I32">
        <v>9085</v>
      </c>
      <c r="J32">
        <v>12</v>
      </c>
    </row>
    <row r="33" spans="1:10" x14ac:dyDescent="0.3">
      <c r="A33" t="s">
        <v>37</v>
      </c>
      <c r="B33" s="1">
        <v>43319</v>
      </c>
      <c r="C33" s="2">
        <f t="shared" si="0"/>
        <v>8</v>
      </c>
      <c r="D33" s="2">
        <f t="shared" si="1"/>
        <v>2018</v>
      </c>
      <c r="E33">
        <v>2.87</v>
      </c>
      <c r="F33">
        <v>0.04</v>
      </c>
      <c r="G33">
        <v>0.35</v>
      </c>
      <c r="H33">
        <v>0.1</v>
      </c>
      <c r="I33">
        <v>11781</v>
      </c>
      <c r="J33">
        <v>17.5</v>
      </c>
    </row>
    <row r="34" spans="1:10" x14ac:dyDescent="0.3">
      <c r="A34" t="s">
        <v>37</v>
      </c>
      <c r="B34" s="1">
        <v>43361</v>
      </c>
      <c r="C34" s="2">
        <f t="shared" si="0"/>
        <v>9</v>
      </c>
      <c r="D34" s="2">
        <f t="shared" si="1"/>
        <v>2018</v>
      </c>
      <c r="E34">
        <v>4</v>
      </c>
      <c r="F34">
        <v>0.06</v>
      </c>
      <c r="G34">
        <v>0.3</v>
      </c>
      <c r="H34">
        <v>0.1</v>
      </c>
      <c r="I34">
        <v>11133</v>
      </c>
      <c r="J34">
        <v>6.5</v>
      </c>
    </row>
    <row r="35" spans="1:10" x14ac:dyDescent="0.3">
      <c r="A35" t="s">
        <v>37</v>
      </c>
      <c r="B35" s="1">
        <v>43390</v>
      </c>
      <c r="C35" s="2">
        <f t="shared" si="0"/>
        <v>10</v>
      </c>
      <c r="D35" s="2">
        <f t="shared" si="1"/>
        <v>2018</v>
      </c>
      <c r="E35">
        <v>1.32</v>
      </c>
      <c r="F35">
        <v>0.08</v>
      </c>
      <c r="G35">
        <v>0.3</v>
      </c>
      <c r="H35">
        <v>0.108</v>
      </c>
      <c r="I35">
        <v>16045</v>
      </c>
      <c r="J35">
        <v>9.6999999999999993</v>
      </c>
    </row>
    <row r="36" spans="1:10" x14ac:dyDescent="0.3">
      <c r="A36" t="s">
        <v>37</v>
      </c>
      <c r="B36" s="1">
        <v>43424</v>
      </c>
      <c r="C36" s="2">
        <f t="shared" si="0"/>
        <v>11</v>
      </c>
      <c r="D36" s="2">
        <f t="shared" si="1"/>
        <v>2018</v>
      </c>
      <c r="E36">
        <v>1.54</v>
      </c>
      <c r="F36">
        <v>0.13700000000000001</v>
      </c>
      <c r="G36">
        <v>0.40200000000000002</v>
      </c>
      <c r="H36">
        <v>8.7999999999999995E-2</v>
      </c>
      <c r="I36">
        <v>22848</v>
      </c>
      <c r="J36">
        <v>6.6</v>
      </c>
    </row>
    <row r="37" spans="1:10" x14ac:dyDescent="0.3">
      <c r="A37" t="s">
        <v>37</v>
      </c>
      <c r="B37" s="1">
        <v>43451</v>
      </c>
      <c r="C37" s="2">
        <f t="shared" si="0"/>
        <v>12</v>
      </c>
      <c r="D37" s="2">
        <f t="shared" si="1"/>
        <v>2018</v>
      </c>
      <c r="E37">
        <v>0.93</v>
      </c>
      <c r="F37">
        <v>0.17199999999999999</v>
      </c>
      <c r="G37">
        <v>0.48699999999999999</v>
      </c>
      <c r="H37">
        <v>9.0999999999999998E-2</v>
      </c>
      <c r="I37">
        <v>17391</v>
      </c>
      <c r="J37">
        <v>8.4</v>
      </c>
    </row>
    <row r="38" spans="1:10" x14ac:dyDescent="0.3">
      <c r="A38" t="s">
        <v>37</v>
      </c>
      <c r="B38" s="1">
        <v>43481</v>
      </c>
      <c r="C38" s="2">
        <f t="shared" si="0"/>
        <v>1</v>
      </c>
      <c r="D38" s="2">
        <f t="shared" si="1"/>
        <v>2019</v>
      </c>
      <c r="E38">
        <v>0.81</v>
      </c>
      <c r="F38">
        <v>0.219</v>
      </c>
      <c r="G38">
        <v>0.56999999999999995</v>
      </c>
      <c r="H38">
        <v>0.09</v>
      </c>
      <c r="I38">
        <v>11450</v>
      </c>
      <c r="J38">
        <v>14.8</v>
      </c>
    </row>
    <row r="39" spans="1:10" x14ac:dyDescent="0.3">
      <c r="A39" t="s">
        <v>37</v>
      </c>
      <c r="B39" s="1">
        <v>43515</v>
      </c>
      <c r="C39" s="2">
        <f t="shared" si="0"/>
        <v>2</v>
      </c>
      <c r="D39" s="2">
        <f t="shared" si="1"/>
        <v>2019</v>
      </c>
      <c r="E39">
        <v>1.4</v>
      </c>
      <c r="F39">
        <v>0.08</v>
      </c>
      <c r="G39">
        <v>0.46</v>
      </c>
      <c r="H39">
        <v>0.15</v>
      </c>
      <c r="I39">
        <v>200</v>
      </c>
      <c r="J39">
        <v>81.599999999999994</v>
      </c>
    </row>
    <row r="40" spans="1:10" x14ac:dyDescent="0.3">
      <c r="A40" t="s">
        <v>37</v>
      </c>
      <c r="B40" s="1">
        <v>43539</v>
      </c>
      <c r="C40" s="2">
        <f t="shared" si="0"/>
        <v>3</v>
      </c>
      <c r="D40" s="2">
        <f t="shared" si="1"/>
        <v>2019</v>
      </c>
      <c r="E40">
        <v>1.77</v>
      </c>
      <c r="F40">
        <v>0.06</v>
      </c>
      <c r="G40">
        <v>0.33</v>
      </c>
      <c r="H40">
        <v>7.0000000000000007E-2</v>
      </c>
      <c r="I40">
        <v>159</v>
      </c>
      <c r="J40">
        <v>24.2</v>
      </c>
    </row>
    <row r="41" spans="1:10" x14ac:dyDescent="0.3">
      <c r="A41" t="s">
        <v>37</v>
      </c>
      <c r="B41" s="1">
        <v>43570</v>
      </c>
      <c r="C41" s="2">
        <f t="shared" si="0"/>
        <v>4</v>
      </c>
      <c r="D41" s="2">
        <f t="shared" si="1"/>
        <v>2019</v>
      </c>
      <c r="E41">
        <v>1.73</v>
      </c>
      <c r="F41">
        <v>0.05</v>
      </c>
      <c r="G41">
        <v>0.17</v>
      </c>
      <c r="H41">
        <v>0.06</v>
      </c>
      <c r="I41">
        <v>160</v>
      </c>
      <c r="J41">
        <v>21.8</v>
      </c>
    </row>
    <row r="42" spans="1:10" x14ac:dyDescent="0.3">
      <c r="A42" t="s">
        <v>37</v>
      </c>
      <c r="B42" s="1">
        <v>43599</v>
      </c>
      <c r="C42" s="2">
        <f t="shared" si="0"/>
        <v>5</v>
      </c>
      <c r="D42" s="2">
        <f t="shared" si="1"/>
        <v>2019</v>
      </c>
      <c r="E42">
        <v>3.8</v>
      </c>
      <c r="F42" t="s">
        <v>10</v>
      </c>
      <c r="G42">
        <v>0.156</v>
      </c>
      <c r="H42">
        <v>7.0000000000000007E-2</v>
      </c>
      <c r="I42">
        <v>164</v>
      </c>
      <c r="J42">
        <v>9.9</v>
      </c>
    </row>
    <row r="43" spans="1:10" x14ac:dyDescent="0.3">
      <c r="A43" t="s">
        <v>37</v>
      </c>
      <c r="B43" s="1">
        <v>43627</v>
      </c>
      <c r="C43" s="2">
        <f t="shared" si="0"/>
        <v>6</v>
      </c>
      <c r="D43" s="2">
        <f t="shared" si="1"/>
        <v>2019</v>
      </c>
      <c r="E43">
        <v>2.15</v>
      </c>
      <c r="F43" t="s">
        <v>10</v>
      </c>
      <c r="G43">
        <v>0.16</v>
      </c>
      <c r="H43">
        <v>0.05</v>
      </c>
      <c r="I43">
        <v>135</v>
      </c>
      <c r="J43">
        <v>6.9</v>
      </c>
    </row>
    <row r="44" spans="1:10" x14ac:dyDescent="0.3">
      <c r="A44" t="s">
        <v>37</v>
      </c>
      <c r="B44" s="1">
        <v>43657</v>
      </c>
      <c r="C44" s="2">
        <f t="shared" si="0"/>
        <v>7</v>
      </c>
      <c r="D44" s="2">
        <f t="shared" si="1"/>
        <v>2019</v>
      </c>
      <c r="E44">
        <v>1.79</v>
      </c>
      <c r="F44" t="s">
        <v>10</v>
      </c>
      <c r="G44">
        <v>0.25</v>
      </c>
      <c r="H44">
        <v>8.5000000000000006E-2</v>
      </c>
      <c r="I44">
        <v>3148</v>
      </c>
      <c r="J44">
        <v>19.5</v>
      </c>
    </row>
    <row r="45" spans="1:10" x14ac:dyDescent="0.3">
      <c r="A45" t="s">
        <v>37</v>
      </c>
      <c r="B45" s="1">
        <v>43686</v>
      </c>
      <c r="C45" s="2">
        <f t="shared" si="0"/>
        <v>8</v>
      </c>
      <c r="D45" s="2">
        <f t="shared" si="1"/>
        <v>2019</v>
      </c>
      <c r="E45">
        <v>3.11</v>
      </c>
      <c r="F45" t="s">
        <v>10</v>
      </c>
      <c r="G45">
        <v>0.20599999999999999</v>
      </c>
      <c r="H45">
        <v>7.0000000000000007E-2</v>
      </c>
      <c r="I45">
        <v>7545</v>
      </c>
      <c r="J45">
        <v>9.6999999999999993</v>
      </c>
    </row>
    <row r="46" spans="1:10" x14ac:dyDescent="0.3">
      <c r="A46" t="s">
        <v>37</v>
      </c>
      <c r="B46" s="1">
        <v>43714</v>
      </c>
      <c r="C46" s="2">
        <f t="shared" si="0"/>
        <v>9</v>
      </c>
      <c r="D46" s="2">
        <f t="shared" si="1"/>
        <v>2019</v>
      </c>
      <c r="E46">
        <v>2.4500000000000002</v>
      </c>
      <c r="F46" t="s">
        <v>10</v>
      </c>
      <c r="G46">
        <v>0.24099999999999999</v>
      </c>
      <c r="H46">
        <v>8.4000000000000005E-2</v>
      </c>
      <c r="I46">
        <v>3740</v>
      </c>
      <c r="J46">
        <v>21.4</v>
      </c>
    </row>
    <row r="47" spans="1:10" x14ac:dyDescent="0.3">
      <c r="A47" t="s">
        <v>37</v>
      </c>
      <c r="B47" s="1">
        <v>43745</v>
      </c>
      <c r="C47" s="2">
        <f t="shared" si="0"/>
        <v>10</v>
      </c>
      <c r="D47" s="2">
        <f t="shared" si="1"/>
        <v>2019</v>
      </c>
      <c r="E47">
        <v>0.81</v>
      </c>
      <c r="F47" t="s">
        <v>10</v>
      </c>
      <c r="G47" t="s">
        <v>10</v>
      </c>
      <c r="H47">
        <v>8.4000000000000005E-2</v>
      </c>
      <c r="I47">
        <v>5982</v>
      </c>
      <c r="J47">
        <v>14.4</v>
      </c>
    </row>
    <row r="48" spans="1:10" x14ac:dyDescent="0.3">
      <c r="A48" t="s">
        <v>37</v>
      </c>
      <c r="B48" s="1">
        <v>43775</v>
      </c>
      <c r="C48" s="2">
        <f t="shared" si="0"/>
        <v>11</v>
      </c>
      <c r="D48" s="2">
        <f t="shared" si="1"/>
        <v>2019</v>
      </c>
      <c r="E48" t="s">
        <v>10</v>
      </c>
      <c r="F48" t="s">
        <v>10</v>
      </c>
      <c r="G48" t="s">
        <v>10</v>
      </c>
      <c r="H48">
        <v>7.4999999999999997E-2</v>
      </c>
      <c r="I48">
        <v>11153</v>
      </c>
      <c r="J48">
        <v>17.100000000000001</v>
      </c>
    </row>
    <row r="49" spans="1:10" x14ac:dyDescent="0.3">
      <c r="A49" t="s">
        <v>37</v>
      </c>
      <c r="B49" s="1">
        <v>43805</v>
      </c>
      <c r="C49" s="2">
        <f t="shared" si="0"/>
        <v>12</v>
      </c>
      <c r="D49" s="2">
        <f t="shared" si="1"/>
        <v>2019</v>
      </c>
      <c r="E49">
        <v>0.65</v>
      </c>
      <c r="F49">
        <v>0.18</v>
      </c>
      <c r="G49" t="s">
        <v>10</v>
      </c>
      <c r="H49" t="s">
        <v>10</v>
      </c>
      <c r="I49">
        <v>14403</v>
      </c>
      <c r="J49">
        <v>11.7</v>
      </c>
    </row>
    <row r="50" spans="1:10" x14ac:dyDescent="0.3">
      <c r="A50" t="s">
        <v>43</v>
      </c>
      <c r="B50" s="1">
        <v>43111</v>
      </c>
      <c r="C50" s="2">
        <f t="shared" si="0"/>
        <v>1</v>
      </c>
      <c r="D50" s="2">
        <f t="shared" si="1"/>
        <v>2018</v>
      </c>
      <c r="E50">
        <v>1.43</v>
      </c>
      <c r="F50">
        <v>0.19</v>
      </c>
      <c r="G50">
        <v>0.52</v>
      </c>
      <c r="H50">
        <v>0.11</v>
      </c>
      <c r="I50">
        <v>6523</v>
      </c>
      <c r="J50">
        <v>33.299999999999997</v>
      </c>
    </row>
    <row r="51" spans="1:10" x14ac:dyDescent="0.3">
      <c r="A51" t="s">
        <v>43</v>
      </c>
      <c r="B51" s="1">
        <v>43143</v>
      </c>
      <c r="C51" s="2">
        <f t="shared" si="0"/>
        <v>2</v>
      </c>
      <c r="D51" s="2">
        <f t="shared" si="1"/>
        <v>2018</v>
      </c>
      <c r="E51">
        <v>2.1</v>
      </c>
      <c r="F51">
        <v>0.18</v>
      </c>
      <c r="G51">
        <v>0.63</v>
      </c>
      <c r="H51">
        <v>0.11</v>
      </c>
      <c r="I51">
        <v>7563</v>
      </c>
      <c r="J51">
        <v>35.299999999999997</v>
      </c>
    </row>
    <row r="52" spans="1:10" x14ac:dyDescent="0.3">
      <c r="A52" t="s">
        <v>43</v>
      </c>
      <c r="B52" s="1">
        <v>43174</v>
      </c>
      <c r="C52" s="2">
        <f t="shared" si="0"/>
        <v>3</v>
      </c>
      <c r="D52" s="2">
        <f t="shared" si="1"/>
        <v>2018</v>
      </c>
      <c r="E52">
        <v>4.99</v>
      </c>
      <c r="F52">
        <v>0.14000000000000001</v>
      </c>
      <c r="G52">
        <v>0.6</v>
      </c>
      <c r="H52">
        <v>0.1</v>
      </c>
      <c r="I52">
        <v>6075</v>
      </c>
      <c r="J52">
        <v>37.200000000000003</v>
      </c>
    </row>
    <row r="53" spans="1:10" x14ac:dyDescent="0.3">
      <c r="A53" t="s">
        <v>43</v>
      </c>
      <c r="B53" s="1">
        <v>43202</v>
      </c>
      <c r="C53" s="2">
        <f t="shared" si="0"/>
        <v>4</v>
      </c>
      <c r="D53" s="2">
        <f t="shared" si="1"/>
        <v>2018</v>
      </c>
      <c r="E53">
        <v>2.31</v>
      </c>
      <c r="F53">
        <v>0.14000000000000001</v>
      </c>
      <c r="G53">
        <v>0.42</v>
      </c>
      <c r="H53">
        <v>0.12</v>
      </c>
      <c r="I53">
        <v>1846</v>
      </c>
      <c r="J53">
        <v>49.3</v>
      </c>
    </row>
    <row r="54" spans="1:10" x14ac:dyDescent="0.3">
      <c r="A54" t="s">
        <v>43</v>
      </c>
      <c r="B54" s="1">
        <v>43231</v>
      </c>
      <c r="C54" s="2">
        <f t="shared" si="0"/>
        <v>5</v>
      </c>
      <c r="D54" s="2">
        <f t="shared" si="1"/>
        <v>2018</v>
      </c>
      <c r="E54">
        <v>19.100000000000001</v>
      </c>
      <c r="F54">
        <v>0.05</v>
      </c>
      <c r="G54">
        <v>0.48</v>
      </c>
      <c r="H54">
        <v>0.16</v>
      </c>
      <c r="I54">
        <v>2611</v>
      </c>
      <c r="J54">
        <v>57.6</v>
      </c>
    </row>
    <row r="55" spans="1:10" x14ac:dyDescent="0.3">
      <c r="A55" t="s">
        <v>43</v>
      </c>
      <c r="B55" s="1">
        <v>43262</v>
      </c>
      <c r="C55" s="2">
        <f t="shared" si="0"/>
        <v>6</v>
      </c>
      <c r="D55" s="2">
        <f t="shared" si="1"/>
        <v>2018</v>
      </c>
      <c r="E55">
        <v>3.56</v>
      </c>
      <c r="F55">
        <v>0.05</v>
      </c>
      <c r="G55">
        <v>0.53</v>
      </c>
      <c r="H55">
        <v>0.12</v>
      </c>
      <c r="I55">
        <v>7377</v>
      </c>
      <c r="J55">
        <v>24.3</v>
      </c>
    </row>
    <row r="56" spans="1:10" x14ac:dyDescent="0.3">
      <c r="A56" t="s">
        <v>43</v>
      </c>
      <c r="B56" s="1">
        <v>43292</v>
      </c>
      <c r="C56" s="2">
        <f t="shared" si="0"/>
        <v>7</v>
      </c>
      <c r="D56" s="2">
        <f t="shared" si="1"/>
        <v>2018</v>
      </c>
      <c r="E56">
        <v>2.63</v>
      </c>
      <c r="F56">
        <v>0.02</v>
      </c>
      <c r="G56">
        <v>0.49</v>
      </c>
      <c r="H56">
        <v>0.12</v>
      </c>
      <c r="I56">
        <v>12918</v>
      </c>
      <c r="J56">
        <v>19</v>
      </c>
    </row>
    <row r="57" spans="1:10" x14ac:dyDescent="0.3">
      <c r="A57" t="s">
        <v>43</v>
      </c>
      <c r="B57" s="1">
        <v>43320</v>
      </c>
      <c r="C57" s="2">
        <f t="shared" si="0"/>
        <v>8</v>
      </c>
      <c r="D57" s="2">
        <f t="shared" si="1"/>
        <v>2018</v>
      </c>
      <c r="E57">
        <v>2.44</v>
      </c>
      <c r="F57">
        <v>0.06</v>
      </c>
      <c r="G57">
        <v>0.23</v>
      </c>
      <c r="H57">
        <v>0.1</v>
      </c>
      <c r="I57">
        <v>4736</v>
      </c>
      <c r="J57">
        <v>24.3</v>
      </c>
    </row>
    <row r="58" spans="1:10" x14ac:dyDescent="0.3">
      <c r="A58" t="s">
        <v>43</v>
      </c>
      <c r="B58" s="1">
        <v>43362</v>
      </c>
      <c r="C58" s="2">
        <f t="shared" si="0"/>
        <v>9</v>
      </c>
      <c r="D58" s="2">
        <f t="shared" si="1"/>
        <v>2018</v>
      </c>
      <c r="E58">
        <v>5.31</v>
      </c>
      <c r="F58">
        <v>0.03</v>
      </c>
      <c r="G58">
        <v>0.3</v>
      </c>
      <c r="H58">
        <v>0.1</v>
      </c>
      <c r="I58">
        <v>12030</v>
      </c>
      <c r="J58">
        <v>10.9</v>
      </c>
    </row>
    <row r="59" spans="1:10" x14ac:dyDescent="0.3">
      <c r="A59" t="s">
        <v>43</v>
      </c>
      <c r="B59" s="1">
        <v>43391</v>
      </c>
      <c r="C59" s="2">
        <f t="shared" si="0"/>
        <v>10</v>
      </c>
      <c r="D59" s="2">
        <f t="shared" si="1"/>
        <v>2018</v>
      </c>
      <c r="E59">
        <v>2.0499999999999998</v>
      </c>
      <c r="F59">
        <v>0.12</v>
      </c>
      <c r="G59">
        <v>0.35</v>
      </c>
      <c r="H59">
        <v>0.121</v>
      </c>
      <c r="I59">
        <v>16923</v>
      </c>
      <c r="J59">
        <v>14.6</v>
      </c>
    </row>
    <row r="60" spans="1:10" x14ac:dyDescent="0.3">
      <c r="A60" t="s">
        <v>43</v>
      </c>
      <c r="B60" s="1">
        <v>43432</v>
      </c>
      <c r="C60" s="2">
        <f t="shared" si="0"/>
        <v>11</v>
      </c>
      <c r="D60" s="2">
        <f t="shared" si="1"/>
        <v>2018</v>
      </c>
      <c r="E60">
        <v>1.35</v>
      </c>
      <c r="F60">
        <v>0.192</v>
      </c>
      <c r="G60">
        <v>0.41599999999999998</v>
      </c>
      <c r="H60">
        <v>0.104</v>
      </c>
      <c r="I60">
        <v>13306</v>
      </c>
      <c r="J60">
        <v>18.100000000000001</v>
      </c>
    </row>
    <row r="61" spans="1:10" x14ac:dyDescent="0.3">
      <c r="A61" t="s">
        <v>43</v>
      </c>
      <c r="B61" s="1">
        <v>43452</v>
      </c>
      <c r="C61" s="2">
        <f t="shared" si="0"/>
        <v>12</v>
      </c>
      <c r="D61" s="2">
        <f t="shared" si="1"/>
        <v>2018</v>
      </c>
      <c r="E61">
        <v>4.88</v>
      </c>
      <c r="F61">
        <v>0.189</v>
      </c>
      <c r="G61">
        <v>0.50600000000000001</v>
      </c>
      <c r="H61">
        <v>0.108</v>
      </c>
      <c r="I61">
        <v>10870</v>
      </c>
      <c r="J61">
        <v>11.7</v>
      </c>
    </row>
    <row r="62" spans="1:10" x14ac:dyDescent="0.3">
      <c r="A62" t="s">
        <v>44</v>
      </c>
      <c r="B62" s="1">
        <v>43482</v>
      </c>
      <c r="C62" s="2">
        <f t="shared" si="0"/>
        <v>1</v>
      </c>
      <c r="D62" s="2">
        <f t="shared" si="1"/>
        <v>2019</v>
      </c>
      <c r="E62">
        <v>0.92</v>
      </c>
      <c r="F62">
        <v>0.22</v>
      </c>
      <c r="G62">
        <v>0.62</v>
      </c>
      <c r="H62">
        <v>0.125</v>
      </c>
      <c r="I62">
        <v>7911</v>
      </c>
      <c r="J62">
        <v>28.1</v>
      </c>
    </row>
    <row r="63" spans="1:10" x14ac:dyDescent="0.3">
      <c r="A63" t="s">
        <v>44</v>
      </c>
      <c r="B63" s="1">
        <v>43516</v>
      </c>
      <c r="C63" s="2">
        <f t="shared" si="0"/>
        <v>2</v>
      </c>
      <c r="D63" s="2">
        <f t="shared" si="1"/>
        <v>2019</v>
      </c>
      <c r="E63">
        <v>1.57</v>
      </c>
      <c r="F63">
        <v>0.09</v>
      </c>
      <c r="G63">
        <v>0.42</v>
      </c>
      <c r="H63">
        <v>0.185</v>
      </c>
      <c r="I63">
        <v>717</v>
      </c>
      <c r="J63">
        <v>102.2</v>
      </c>
    </row>
    <row r="64" spans="1:10" x14ac:dyDescent="0.3">
      <c r="A64" t="s">
        <v>44</v>
      </c>
      <c r="B64" s="1">
        <v>43542</v>
      </c>
      <c r="C64" s="2">
        <f t="shared" si="0"/>
        <v>3</v>
      </c>
      <c r="D64" s="2">
        <f t="shared" si="1"/>
        <v>2019</v>
      </c>
      <c r="E64">
        <v>3.6</v>
      </c>
      <c r="F64">
        <v>7.0000000000000007E-2</v>
      </c>
      <c r="G64">
        <v>0.34</v>
      </c>
      <c r="H64">
        <v>0.127</v>
      </c>
      <c r="I64">
        <v>597</v>
      </c>
      <c r="J64">
        <v>57.5</v>
      </c>
    </row>
    <row r="65" spans="1:10" x14ac:dyDescent="0.3">
      <c r="A65" t="s">
        <v>44</v>
      </c>
      <c r="B65" s="1">
        <v>43571</v>
      </c>
      <c r="C65" s="2">
        <f t="shared" si="0"/>
        <v>4</v>
      </c>
      <c r="D65" s="2">
        <f t="shared" si="1"/>
        <v>2019</v>
      </c>
      <c r="E65">
        <v>3.86</v>
      </c>
      <c r="F65">
        <v>6.3E-2</v>
      </c>
      <c r="G65">
        <v>0.24</v>
      </c>
      <c r="H65">
        <v>0.13</v>
      </c>
      <c r="I65">
        <v>690</v>
      </c>
      <c r="J65">
        <v>52.8</v>
      </c>
    </row>
    <row r="66" spans="1:10" x14ac:dyDescent="0.3">
      <c r="A66" t="s">
        <v>44</v>
      </c>
      <c r="B66" s="1">
        <v>43600</v>
      </c>
      <c r="C66" s="2">
        <f t="shared" si="0"/>
        <v>5</v>
      </c>
      <c r="D66" s="2">
        <f t="shared" si="1"/>
        <v>2019</v>
      </c>
      <c r="E66">
        <v>1.59</v>
      </c>
      <c r="F66">
        <v>7.0000000000000007E-2</v>
      </c>
      <c r="G66">
        <v>0.219</v>
      </c>
      <c r="H66">
        <v>0.151</v>
      </c>
      <c r="I66">
        <v>740</v>
      </c>
      <c r="J66">
        <v>61.4</v>
      </c>
    </row>
    <row r="67" spans="1:10" x14ac:dyDescent="0.3">
      <c r="A67" t="s">
        <v>44</v>
      </c>
      <c r="B67" s="1">
        <v>43628</v>
      </c>
      <c r="C67" s="2">
        <f t="shared" ref="C67:C97" si="2">MONTH(B67)</f>
        <v>6</v>
      </c>
      <c r="D67" s="2">
        <f t="shared" ref="D67:D97" si="3">YEAR(B67)</f>
        <v>2019</v>
      </c>
      <c r="E67">
        <v>6.76</v>
      </c>
      <c r="F67" t="s">
        <v>10</v>
      </c>
      <c r="G67">
        <v>0.27</v>
      </c>
      <c r="H67">
        <v>0.14000000000000001</v>
      </c>
      <c r="I67">
        <v>787</v>
      </c>
      <c r="J67">
        <v>40.5</v>
      </c>
    </row>
    <row r="68" spans="1:10" x14ac:dyDescent="0.3">
      <c r="A68" t="s">
        <v>44</v>
      </c>
      <c r="B68" s="1">
        <v>43658</v>
      </c>
      <c r="C68" s="2">
        <f t="shared" si="2"/>
        <v>7</v>
      </c>
      <c r="D68" s="2">
        <f t="shared" si="3"/>
        <v>2019</v>
      </c>
      <c r="E68">
        <v>5.84</v>
      </c>
      <c r="F68" t="s">
        <v>10</v>
      </c>
      <c r="G68">
        <v>0.30599999999999999</v>
      </c>
      <c r="H68">
        <v>0.14299999999999999</v>
      </c>
      <c r="I68">
        <v>4763</v>
      </c>
      <c r="J68">
        <v>27.3</v>
      </c>
    </row>
    <row r="69" spans="1:10" x14ac:dyDescent="0.3">
      <c r="A69" t="s">
        <v>44</v>
      </c>
      <c r="B69" s="1">
        <v>43689</v>
      </c>
      <c r="C69" s="2">
        <f t="shared" si="2"/>
        <v>8</v>
      </c>
      <c r="D69" s="2">
        <f t="shared" si="3"/>
        <v>2019</v>
      </c>
      <c r="E69">
        <v>12.7</v>
      </c>
      <c r="F69" t="s">
        <v>10</v>
      </c>
      <c r="G69">
        <v>0.126</v>
      </c>
      <c r="H69">
        <v>0.10199999999999999</v>
      </c>
      <c r="I69">
        <v>9920</v>
      </c>
      <c r="J69">
        <v>16.100000000000001</v>
      </c>
    </row>
    <row r="70" spans="1:10" x14ac:dyDescent="0.3">
      <c r="A70" t="s">
        <v>44</v>
      </c>
      <c r="B70" s="1">
        <v>43717</v>
      </c>
      <c r="C70" s="2">
        <f t="shared" si="2"/>
        <v>9</v>
      </c>
      <c r="D70" s="2">
        <f t="shared" si="3"/>
        <v>2019</v>
      </c>
      <c r="E70">
        <v>2.08</v>
      </c>
      <c r="F70" t="s">
        <v>10</v>
      </c>
      <c r="G70">
        <v>0.28499999999999998</v>
      </c>
      <c r="H70">
        <v>0.105</v>
      </c>
      <c r="I70">
        <v>7172</v>
      </c>
      <c r="J70">
        <v>25.5</v>
      </c>
    </row>
    <row r="71" spans="1:10" x14ac:dyDescent="0.3">
      <c r="A71" t="s">
        <v>44</v>
      </c>
      <c r="B71" s="1">
        <v>43746</v>
      </c>
      <c r="C71" s="2">
        <f t="shared" si="2"/>
        <v>10</v>
      </c>
      <c r="D71" s="2">
        <f t="shared" si="3"/>
        <v>2019</v>
      </c>
      <c r="E71">
        <v>2.3199999999999998</v>
      </c>
      <c r="F71">
        <v>0.13</v>
      </c>
      <c r="G71" t="s">
        <v>10</v>
      </c>
      <c r="H71">
        <v>0.1</v>
      </c>
      <c r="I71">
        <v>7593</v>
      </c>
      <c r="J71">
        <v>15</v>
      </c>
    </row>
    <row r="72" spans="1:10" x14ac:dyDescent="0.3">
      <c r="A72" t="s">
        <v>44</v>
      </c>
      <c r="B72" s="1">
        <v>43776</v>
      </c>
      <c r="C72" s="2">
        <f t="shared" si="2"/>
        <v>11</v>
      </c>
      <c r="D72" s="2">
        <f t="shared" si="3"/>
        <v>2019</v>
      </c>
      <c r="E72">
        <v>10.3</v>
      </c>
      <c r="F72" t="s">
        <v>10</v>
      </c>
      <c r="G72" t="s">
        <v>10</v>
      </c>
      <c r="H72">
        <v>7.3999999999999996E-2</v>
      </c>
      <c r="I72">
        <v>9795</v>
      </c>
      <c r="J72">
        <v>13.8</v>
      </c>
    </row>
    <row r="73" spans="1:10" x14ac:dyDescent="0.3">
      <c r="A73" t="s">
        <v>44</v>
      </c>
      <c r="B73" s="1">
        <v>43808</v>
      </c>
      <c r="C73" s="2">
        <f t="shared" si="2"/>
        <v>12</v>
      </c>
      <c r="D73" s="2">
        <f t="shared" si="3"/>
        <v>2019</v>
      </c>
      <c r="E73">
        <v>1.1499999999999999</v>
      </c>
      <c r="F73">
        <v>0.24</v>
      </c>
      <c r="G73" t="s">
        <v>10</v>
      </c>
      <c r="H73">
        <v>4.3999999999999997E-2</v>
      </c>
      <c r="I73">
        <v>14461</v>
      </c>
      <c r="J73">
        <v>17.600000000000001</v>
      </c>
    </row>
    <row r="74" spans="1:10" x14ac:dyDescent="0.3">
      <c r="A74" t="s">
        <v>49</v>
      </c>
      <c r="B74" s="1">
        <v>43111</v>
      </c>
      <c r="C74" s="2">
        <f t="shared" si="2"/>
        <v>1</v>
      </c>
      <c r="D74" s="2">
        <f t="shared" si="3"/>
        <v>2018</v>
      </c>
      <c r="E74">
        <v>1.86</v>
      </c>
      <c r="F74">
        <v>0.27</v>
      </c>
      <c r="G74">
        <v>0.94</v>
      </c>
      <c r="H74">
        <v>0.2</v>
      </c>
      <c r="I74">
        <v>8281</v>
      </c>
      <c r="J74">
        <v>32.5</v>
      </c>
    </row>
    <row r="75" spans="1:10" x14ac:dyDescent="0.3">
      <c r="A75" t="s">
        <v>49</v>
      </c>
      <c r="B75" s="1">
        <v>43143</v>
      </c>
      <c r="C75" s="2">
        <f t="shared" si="2"/>
        <v>2</v>
      </c>
      <c r="D75" s="2">
        <f t="shared" si="3"/>
        <v>2018</v>
      </c>
      <c r="E75">
        <v>1.91</v>
      </c>
      <c r="F75">
        <v>0.21</v>
      </c>
      <c r="G75">
        <v>0.75</v>
      </c>
      <c r="H75">
        <v>0.16</v>
      </c>
      <c r="I75">
        <v>5915</v>
      </c>
      <c r="J75">
        <v>46.8</v>
      </c>
    </row>
    <row r="76" spans="1:10" x14ac:dyDescent="0.3">
      <c r="A76" t="s">
        <v>49</v>
      </c>
      <c r="B76" s="1">
        <v>43174</v>
      </c>
      <c r="C76" s="2">
        <f t="shared" si="2"/>
        <v>3</v>
      </c>
      <c r="D76" s="2">
        <f t="shared" si="3"/>
        <v>2018</v>
      </c>
      <c r="E76">
        <v>4.93</v>
      </c>
      <c r="F76">
        <v>0.16</v>
      </c>
      <c r="G76">
        <v>0.92</v>
      </c>
      <c r="H76">
        <v>0.15</v>
      </c>
      <c r="I76">
        <v>3391</v>
      </c>
      <c r="J76">
        <v>53.3</v>
      </c>
    </row>
    <row r="77" spans="1:10" x14ac:dyDescent="0.3">
      <c r="A77" t="s">
        <v>49</v>
      </c>
      <c r="B77" s="1">
        <v>43202</v>
      </c>
      <c r="C77" s="2">
        <f t="shared" si="2"/>
        <v>4</v>
      </c>
      <c r="D77" s="2">
        <f t="shared" si="3"/>
        <v>2018</v>
      </c>
      <c r="E77">
        <v>2.76</v>
      </c>
      <c r="F77">
        <v>0.28999999999999998</v>
      </c>
      <c r="G77">
        <v>1.37</v>
      </c>
      <c r="H77">
        <v>0.25</v>
      </c>
      <c r="I77">
        <v>3298</v>
      </c>
      <c r="J77">
        <v>53.6</v>
      </c>
    </row>
    <row r="78" spans="1:10" x14ac:dyDescent="0.3">
      <c r="A78" t="s">
        <v>49</v>
      </c>
      <c r="B78" s="1">
        <v>43231</v>
      </c>
      <c r="C78" s="2">
        <f t="shared" si="2"/>
        <v>5</v>
      </c>
      <c r="D78" s="2">
        <f t="shared" si="3"/>
        <v>2018</v>
      </c>
      <c r="E78">
        <v>9.18</v>
      </c>
      <c r="F78">
        <v>0.08</v>
      </c>
      <c r="G78">
        <v>0.75</v>
      </c>
      <c r="H78">
        <v>0.23</v>
      </c>
      <c r="I78">
        <v>2071</v>
      </c>
      <c r="J78">
        <v>80.599999999999994</v>
      </c>
    </row>
    <row r="79" spans="1:10" x14ac:dyDescent="0.3">
      <c r="A79" t="s">
        <v>49</v>
      </c>
      <c r="B79" s="1">
        <v>43262</v>
      </c>
      <c r="C79" s="2">
        <f t="shared" si="2"/>
        <v>6</v>
      </c>
      <c r="D79" s="2">
        <f t="shared" si="3"/>
        <v>2018</v>
      </c>
      <c r="E79">
        <v>3.17</v>
      </c>
      <c r="F79">
        <v>0.08</v>
      </c>
      <c r="G79">
        <v>0.82</v>
      </c>
      <c r="H79">
        <v>0.21</v>
      </c>
      <c r="I79">
        <v>5978</v>
      </c>
      <c r="J79">
        <v>39.200000000000003</v>
      </c>
    </row>
    <row r="80" spans="1:10" x14ac:dyDescent="0.3">
      <c r="A80" t="s">
        <v>49</v>
      </c>
      <c r="B80" s="1">
        <v>43292</v>
      </c>
      <c r="C80" s="2">
        <f t="shared" si="2"/>
        <v>7</v>
      </c>
      <c r="D80" s="2">
        <f t="shared" si="3"/>
        <v>2018</v>
      </c>
      <c r="E80">
        <v>4.91</v>
      </c>
      <c r="F80">
        <v>0.05</v>
      </c>
      <c r="G80">
        <v>0.59</v>
      </c>
      <c r="H80">
        <v>0.17</v>
      </c>
      <c r="I80">
        <v>11657</v>
      </c>
      <c r="J80">
        <v>24.2</v>
      </c>
    </row>
    <row r="81" spans="1:10" x14ac:dyDescent="0.3">
      <c r="A81" t="s">
        <v>49</v>
      </c>
      <c r="B81" s="1">
        <v>43320</v>
      </c>
      <c r="C81" s="2">
        <f t="shared" si="2"/>
        <v>8</v>
      </c>
      <c r="D81" s="2">
        <f t="shared" si="3"/>
        <v>2018</v>
      </c>
      <c r="E81">
        <v>2.4500000000000002</v>
      </c>
      <c r="F81">
        <v>6.3E-2</v>
      </c>
      <c r="G81">
        <v>0.4</v>
      </c>
      <c r="H81">
        <v>0.154</v>
      </c>
      <c r="I81">
        <v>10027</v>
      </c>
      <c r="J81">
        <v>17.5</v>
      </c>
    </row>
    <row r="82" spans="1:10" x14ac:dyDescent="0.3">
      <c r="A82" t="s">
        <v>49</v>
      </c>
      <c r="B82" s="1">
        <v>43362</v>
      </c>
      <c r="C82" s="2">
        <f t="shared" si="2"/>
        <v>9</v>
      </c>
      <c r="D82" s="2">
        <f t="shared" si="3"/>
        <v>2018</v>
      </c>
      <c r="E82">
        <v>4.26</v>
      </c>
      <c r="F82">
        <v>0.107</v>
      </c>
      <c r="G82">
        <v>0.65</v>
      </c>
      <c r="H82">
        <v>0.251</v>
      </c>
      <c r="I82">
        <v>10679</v>
      </c>
      <c r="J82">
        <v>14.5</v>
      </c>
    </row>
    <row r="83" spans="1:10" x14ac:dyDescent="0.3">
      <c r="A83" t="s">
        <v>49</v>
      </c>
      <c r="B83" s="1">
        <v>43391</v>
      </c>
      <c r="C83" s="2">
        <f t="shared" si="2"/>
        <v>10</v>
      </c>
      <c r="D83" s="2">
        <f t="shared" si="3"/>
        <v>2018</v>
      </c>
      <c r="E83">
        <v>4.21</v>
      </c>
      <c r="F83">
        <v>0.24</v>
      </c>
      <c r="G83">
        <v>0.46</v>
      </c>
      <c r="H83">
        <v>0.193</v>
      </c>
      <c r="I83">
        <v>15435</v>
      </c>
      <c r="J83">
        <v>18.5</v>
      </c>
    </row>
    <row r="84" spans="1:10" x14ac:dyDescent="0.3">
      <c r="A84" t="s">
        <v>49</v>
      </c>
      <c r="B84" s="1">
        <v>43432</v>
      </c>
      <c r="C84" s="2">
        <f t="shared" si="2"/>
        <v>11</v>
      </c>
      <c r="D84" s="2">
        <f t="shared" si="3"/>
        <v>2018</v>
      </c>
      <c r="E84">
        <v>1.57</v>
      </c>
      <c r="F84">
        <v>0.20699999999999999</v>
      </c>
      <c r="G84">
        <v>0.439</v>
      </c>
      <c r="H84">
        <v>0.15</v>
      </c>
      <c r="I84">
        <v>13194</v>
      </c>
      <c r="J84">
        <v>16.3</v>
      </c>
    </row>
    <row r="85" spans="1:10" x14ac:dyDescent="0.3">
      <c r="A85" t="s">
        <v>49</v>
      </c>
      <c r="B85" s="1">
        <v>43452</v>
      </c>
      <c r="C85" s="2">
        <f t="shared" si="2"/>
        <v>12</v>
      </c>
      <c r="D85" s="2">
        <f t="shared" si="3"/>
        <v>2018</v>
      </c>
      <c r="E85">
        <v>0.98</v>
      </c>
      <c r="F85">
        <v>0.24199999999999999</v>
      </c>
      <c r="G85">
        <v>0.56899999999999995</v>
      </c>
      <c r="H85">
        <v>0.122</v>
      </c>
      <c r="I85">
        <v>11692</v>
      </c>
      <c r="J85">
        <v>17.600000000000001</v>
      </c>
    </row>
    <row r="86" spans="1:10" x14ac:dyDescent="0.3">
      <c r="A86" t="s">
        <v>50</v>
      </c>
      <c r="B86" s="1">
        <v>43482</v>
      </c>
      <c r="C86" s="2">
        <f t="shared" si="2"/>
        <v>1</v>
      </c>
      <c r="D86" s="2">
        <f t="shared" si="3"/>
        <v>2019</v>
      </c>
      <c r="E86">
        <v>1.55</v>
      </c>
      <c r="F86">
        <v>0.223</v>
      </c>
      <c r="G86">
        <v>0.77</v>
      </c>
      <c r="H86">
        <v>0.185</v>
      </c>
      <c r="I86">
        <v>5697</v>
      </c>
      <c r="J86">
        <v>59.4</v>
      </c>
    </row>
    <row r="87" spans="1:10" x14ac:dyDescent="0.3">
      <c r="A87" t="s">
        <v>50</v>
      </c>
      <c r="B87" s="1">
        <v>43516</v>
      </c>
      <c r="C87" s="2">
        <f t="shared" si="2"/>
        <v>2</v>
      </c>
      <c r="D87" s="2">
        <f t="shared" si="3"/>
        <v>2019</v>
      </c>
      <c r="E87">
        <v>1.64</v>
      </c>
      <c r="F87">
        <v>0.129</v>
      </c>
      <c r="G87">
        <v>0.502</v>
      </c>
      <c r="H87">
        <v>0.23</v>
      </c>
      <c r="I87">
        <v>1208</v>
      </c>
      <c r="J87">
        <v>96.4</v>
      </c>
    </row>
    <row r="88" spans="1:10" x14ac:dyDescent="0.3">
      <c r="A88" t="s">
        <v>50</v>
      </c>
      <c r="B88" s="1">
        <v>43542</v>
      </c>
      <c r="C88" s="2">
        <f t="shared" si="2"/>
        <v>3</v>
      </c>
      <c r="D88" s="2">
        <f t="shared" si="3"/>
        <v>2019</v>
      </c>
      <c r="E88">
        <v>2.41</v>
      </c>
      <c r="F88">
        <v>0.11</v>
      </c>
      <c r="G88">
        <v>0.45</v>
      </c>
      <c r="H88">
        <v>0.2</v>
      </c>
      <c r="I88">
        <v>1015</v>
      </c>
      <c r="J88">
        <v>72.7</v>
      </c>
    </row>
    <row r="89" spans="1:10" x14ac:dyDescent="0.3">
      <c r="A89" t="s">
        <v>50</v>
      </c>
      <c r="B89" s="1">
        <v>43571</v>
      </c>
      <c r="C89" s="2">
        <f t="shared" si="2"/>
        <v>4</v>
      </c>
      <c r="D89" s="2">
        <f t="shared" si="3"/>
        <v>2019</v>
      </c>
      <c r="E89">
        <v>5.09</v>
      </c>
      <c r="F89">
        <v>0.1</v>
      </c>
      <c r="G89">
        <v>0.33</v>
      </c>
      <c r="H89">
        <v>0.17</v>
      </c>
      <c r="I89">
        <v>1201</v>
      </c>
      <c r="J89">
        <v>57.3</v>
      </c>
    </row>
    <row r="90" spans="1:10" x14ac:dyDescent="0.3">
      <c r="A90" t="s">
        <v>50</v>
      </c>
      <c r="B90" s="1">
        <v>43600</v>
      </c>
      <c r="C90" s="2">
        <f t="shared" si="2"/>
        <v>5</v>
      </c>
      <c r="D90" s="2">
        <f t="shared" si="3"/>
        <v>2019</v>
      </c>
      <c r="E90">
        <v>1.28</v>
      </c>
      <c r="F90">
        <v>0.09</v>
      </c>
      <c r="G90">
        <v>0.3</v>
      </c>
      <c r="H90">
        <v>0.224</v>
      </c>
      <c r="I90">
        <v>1125</v>
      </c>
      <c r="J90">
        <v>76.7</v>
      </c>
    </row>
    <row r="91" spans="1:10" x14ac:dyDescent="0.3">
      <c r="A91" t="s">
        <v>50</v>
      </c>
      <c r="B91" s="1">
        <v>43628</v>
      </c>
      <c r="C91" s="2">
        <f t="shared" si="2"/>
        <v>6</v>
      </c>
      <c r="D91" s="2">
        <f t="shared" si="3"/>
        <v>2019</v>
      </c>
      <c r="E91">
        <v>6.41</v>
      </c>
      <c r="F91">
        <v>6.3E-2</v>
      </c>
      <c r="G91">
        <v>0.42</v>
      </c>
      <c r="H91">
        <v>0.26</v>
      </c>
      <c r="I91">
        <v>1205</v>
      </c>
      <c r="J91">
        <v>55</v>
      </c>
    </row>
    <row r="92" spans="1:10" x14ac:dyDescent="0.3">
      <c r="A92" t="s">
        <v>50</v>
      </c>
      <c r="B92" s="1">
        <v>43658</v>
      </c>
      <c r="C92" s="2">
        <f t="shared" si="2"/>
        <v>7</v>
      </c>
      <c r="D92" s="2">
        <f t="shared" si="3"/>
        <v>2019</v>
      </c>
      <c r="E92">
        <v>7.55</v>
      </c>
      <c r="F92">
        <v>5.2999999999999999E-2</v>
      </c>
      <c r="G92">
        <v>0.44400000000000001</v>
      </c>
      <c r="H92">
        <v>0.19700000000000001</v>
      </c>
      <c r="I92">
        <v>3961</v>
      </c>
      <c r="J92">
        <v>38.200000000000003</v>
      </c>
    </row>
    <row r="93" spans="1:10" x14ac:dyDescent="0.3">
      <c r="A93" t="s">
        <v>50</v>
      </c>
      <c r="B93" s="1">
        <v>43689</v>
      </c>
      <c r="C93" s="2">
        <f t="shared" si="2"/>
        <v>8</v>
      </c>
      <c r="D93" s="2">
        <f t="shared" si="3"/>
        <v>2019</v>
      </c>
      <c r="E93">
        <v>5.68</v>
      </c>
      <c r="F93">
        <v>7.0000000000000007E-2</v>
      </c>
      <c r="G93">
        <v>0.30399999999999999</v>
      </c>
      <c r="H93">
        <v>0.158</v>
      </c>
      <c r="I93">
        <v>9379</v>
      </c>
      <c r="J93">
        <v>23.1</v>
      </c>
    </row>
    <row r="94" spans="1:10" x14ac:dyDescent="0.3">
      <c r="A94" t="s">
        <v>50</v>
      </c>
      <c r="B94" s="1">
        <v>43717</v>
      </c>
      <c r="C94" s="2">
        <f t="shared" si="2"/>
        <v>9</v>
      </c>
      <c r="D94" s="2">
        <f t="shared" si="3"/>
        <v>2019</v>
      </c>
      <c r="E94">
        <v>2.11</v>
      </c>
      <c r="F94">
        <v>7.4999999999999997E-2</v>
      </c>
      <c r="G94">
        <v>0.34</v>
      </c>
      <c r="H94">
        <v>0.14399999999999999</v>
      </c>
      <c r="I94">
        <v>8006</v>
      </c>
      <c r="J94">
        <v>25</v>
      </c>
    </row>
    <row r="95" spans="1:10" x14ac:dyDescent="0.3">
      <c r="A95" t="s">
        <v>50</v>
      </c>
      <c r="B95" s="1">
        <v>43746</v>
      </c>
      <c r="C95" s="2">
        <f t="shared" si="2"/>
        <v>10</v>
      </c>
      <c r="D95" s="2">
        <f t="shared" si="3"/>
        <v>2019</v>
      </c>
      <c r="E95">
        <v>2.92</v>
      </c>
      <c r="F95">
        <v>0.1</v>
      </c>
      <c r="G95" t="s">
        <v>10</v>
      </c>
      <c r="H95">
        <v>0.11</v>
      </c>
      <c r="I95">
        <v>7950</v>
      </c>
      <c r="J95">
        <v>13.9</v>
      </c>
    </row>
    <row r="96" spans="1:10" x14ac:dyDescent="0.3">
      <c r="A96" t="s">
        <v>50</v>
      </c>
      <c r="B96" s="1">
        <v>43776</v>
      </c>
      <c r="C96" s="2">
        <f t="shared" si="2"/>
        <v>11</v>
      </c>
      <c r="D96" s="2">
        <f t="shared" si="3"/>
        <v>2019</v>
      </c>
      <c r="E96">
        <v>1.36</v>
      </c>
      <c r="F96">
        <v>0.14000000000000001</v>
      </c>
      <c r="G96" t="s">
        <v>10</v>
      </c>
      <c r="H96">
        <v>8.7999999999999995E-2</v>
      </c>
      <c r="I96">
        <v>9280</v>
      </c>
      <c r="J96">
        <v>17.3</v>
      </c>
    </row>
    <row r="97" spans="1:10" x14ac:dyDescent="0.3">
      <c r="A97" t="s">
        <v>50</v>
      </c>
      <c r="B97" s="1">
        <v>43808</v>
      </c>
      <c r="C97" s="2">
        <f t="shared" si="2"/>
        <v>12</v>
      </c>
      <c r="D97" s="2">
        <f t="shared" si="3"/>
        <v>2019</v>
      </c>
      <c r="E97">
        <v>2.4700000000000002</v>
      </c>
      <c r="F97">
        <v>0.28000000000000003</v>
      </c>
      <c r="G97">
        <v>0.63</v>
      </c>
      <c r="H97">
        <v>0.15</v>
      </c>
      <c r="I97">
        <v>11591</v>
      </c>
      <c r="J97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3DBA-C8E4-4AA2-A99B-BC75047F9F5B}">
  <dimension ref="A1:S142"/>
  <sheetViews>
    <sheetView workbookViewId="0">
      <selection activeCell="N34" sqref="N34"/>
    </sheetView>
  </sheetViews>
  <sheetFormatPr defaultRowHeight="14.4" x14ac:dyDescent="0.3"/>
  <cols>
    <col min="2" max="2" width="10.6640625" bestFit="1" customWidth="1"/>
    <col min="3" max="4" width="10.6640625" style="2" customWidth="1"/>
    <col min="13" max="13" width="13.109375" bestFit="1" customWidth="1"/>
    <col min="14" max="14" width="15" bestFit="1" customWidth="1"/>
    <col min="15" max="15" width="23.5546875" bestFit="1" customWidth="1"/>
    <col min="16" max="16" width="27.33203125" bestFit="1" customWidth="1"/>
    <col min="17" max="17" width="18.44140625" bestFit="1" customWidth="1"/>
    <col min="18" max="18" width="23.5546875" bestFit="1" customWidth="1"/>
    <col min="19" max="19" width="26.109375" bestFit="1" customWidth="1"/>
  </cols>
  <sheetData>
    <row r="1" spans="1:19" x14ac:dyDescent="0.3">
      <c r="A1" t="s">
        <v>0</v>
      </c>
      <c r="B1" t="s">
        <v>1</v>
      </c>
      <c r="C1" s="2" t="s">
        <v>64</v>
      </c>
      <c r="D1" s="2" t="s">
        <v>65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9" x14ac:dyDescent="0.3">
      <c r="A2" t="s">
        <v>29</v>
      </c>
      <c r="B2" s="1">
        <v>43116</v>
      </c>
      <c r="C2" s="2">
        <f>MONTH(B2)</f>
        <v>1</v>
      </c>
      <c r="D2" s="2">
        <f>YEAR(B2)</f>
        <v>2018</v>
      </c>
      <c r="E2">
        <v>1.55</v>
      </c>
      <c r="F2">
        <v>0.14000000000000001</v>
      </c>
      <c r="G2">
        <v>0.4</v>
      </c>
      <c r="H2">
        <v>0.08</v>
      </c>
      <c r="I2">
        <v>38802</v>
      </c>
      <c r="J2">
        <v>8.1</v>
      </c>
    </row>
    <row r="3" spans="1:19" x14ac:dyDescent="0.3">
      <c r="A3" t="s">
        <v>29</v>
      </c>
      <c r="B3" s="1">
        <v>43144</v>
      </c>
      <c r="C3" s="2">
        <f t="shared" ref="C3:C66" si="0">MONTH(B3)</f>
        <v>2</v>
      </c>
      <c r="D3" s="2">
        <f t="shared" ref="D3:D66" si="1">YEAR(B3)</f>
        <v>2018</v>
      </c>
      <c r="E3">
        <v>2.82</v>
      </c>
      <c r="F3">
        <v>0.09</v>
      </c>
      <c r="G3">
        <v>0.38</v>
      </c>
      <c r="H3">
        <v>0.08</v>
      </c>
      <c r="I3">
        <v>38670</v>
      </c>
      <c r="J3">
        <v>4.3</v>
      </c>
      <c r="M3" s="3" t="s">
        <v>56</v>
      </c>
      <c r="N3" t="s">
        <v>57</v>
      </c>
      <c r="O3" t="s">
        <v>58</v>
      </c>
      <c r="P3" t="s">
        <v>59</v>
      </c>
      <c r="Q3" t="s">
        <v>62</v>
      </c>
      <c r="R3" t="s">
        <v>60</v>
      </c>
      <c r="S3" t="s">
        <v>61</v>
      </c>
    </row>
    <row r="4" spans="1:19" x14ac:dyDescent="0.3">
      <c r="A4" t="s">
        <v>29</v>
      </c>
      <c r="B4" s="1">
        <v>43175</v>
      </c>
      <c r="C4" s="2">
        <f t="shared" si="0"/>
        <v>3</v>
      </c>
      <c r="D4" s="2">
        <f t="shared" si="1"/>
        <v>2018</v>
      </c>
      <c r="E4">
        <v>1.87</v>
      </c>
      <c r="F4">
        <v>0.08</v>
      </c>
      <c r="G4">
        <v>0.37</v>
      </c>
      <c r="H4">
        <v>0.08</v>
      </c>
      <c r="I4">
        <v>39616</v>
      </c>
      <c r="J4">
        <v>5</v>
      </c>
      <c r="M4" s="4">
        <v>2018</v>
      </c>
      <c r="N4" s="2">
        <v>2.6727536231884055</v>
      </c>
      <c r="O4" s="2">
        <v>9.7617647058823517E-2</v>
      </c>
      <c r="P4" s="2">
        <v>0.37868115942028985</v>
      </c>
      <c r="Q4" s="2">
        <v>0.10349275362318841</v>
      </c>
      <c r="R4" s="2">
        <v>30218.521739130436</v>
      </c>
      <c r="S4" s="2">
        <v>15.428985507246376</v>
      </c>
    </row>
    <row r="5" spans="1:19" x14ac:dyDescent="0.3">
      <c r="A5" t="s">
        <v>29</v>
      </c>
      <c r="B5" s="1">
        <v>43206</v>
      </c>
      <c r="C5" s="2">
        <f t="shared" si="0"/>
        <v>4</v>
      </c>
      <c r="D5" s="2">
        <f t="shared" si="1"/>
        <v>2018</v>
      </c>
      <c r="E5">
        <v>5</v>
      </c>
      <c r="F5">
        <v>0.06</v>
      </c>
      <c r="G5">
        <v>0.25</v>
      </c>
      <c r="H5">
        <v>0.09</v>
      </c>
      <c r="I5">
        <v>24860</v>
      </c>
      <c r="J5">
        <v>6.5</v>
      </c>
      <c r="M5" s="5">
        <v>1</v>
      </c>
      <c r="N5" s="2">
        <v>1.1866666666666665</v>
      </c>
      <c r="O5" s="2">
        <v>0.17500000000000002</v>
      </c>
      <c r="P5" s="2">
        <v>0.4549999999999999</v>
      </c>
      <c r="Q5" s="2">
        <v>9.1666666666666674E-2</v>
      </c>
      <c r="R5" s="2">
        <v>29790.5</v>
      </c>
      <c r="S5" s="2">
        <v>13.966666666666667</v>
      </c>
    </row>
    <row r="6" spans="1:19" x14ac:dyDescent="0.3">
      <c r="A6" t="s">
        <v>29</v>
      </c>
      <c r="B6" s="1">
        <v>43232</v>
      </c>
      <c r="C6" s="2">
        <f t="shared" si="0"/>
        <v>5</v>
      </c>
      <c r="D6" s="2">
        <f t="shared" si="1"/>
        <v>2018</v>
      </c>
      <c r="E6">
        <v>3.4</v>
      </c>
      <c r="F6">
        <v>0.05</v>
      </c>
      <c r="G6">
        <v>0.28999999999999998</v>
      </c>
      <c r="H6">
        <v>7.0000000000000007E-2</v>
      </c>
      <c r="I6">
        <v>36481</v>
      </c>
      <c r="J6">
        <v>4</v>
      </c>
      <c r="M6" s="5">
        <v>2</v>
      </c>
      <c r="N6" s="2">
        <v>2.0816666666666666</v>
      </c>
      <c r="O6" s="2">
        <v>0.13</v>
      </c>
      <c r="P6" s="2">
        <v>0.46500000000000002</v>
      </c>
      <c r="Q6" s="2">
        <v>8.5000000000000006E-2</v>
      </c>
      <c r="R6" s="2">
        <v>29460.333333333332</v>
      </c>
      <c r="S6" s="2">
        <v>8.9333333333333336</v>
      </c>
    </row>
    <row r="7" spans="1:19" x14ac:dyDescent="0.3">
      <c r="A7" t="s">
        <v>29</v>
      </c>
      <c r="B7" s="1">
        <v>43263</v>
      </c>
      <c r="C7" s="2">
        <f t="shared" si="0"/>
        <v>6</v>
      </c>
      <c r="D7" s="2">
        <f t="shared" si="1"/>
        <v>2018</v>
      </c>
      <c r="E7">
        <v>3.46</v>
      </c>
      <c r="F7">
        <v>0.04</v>
      </c>
      <c r="G7">
        <v>0.35</v>
      </c>
      <c r="H7">
        <v>0.11</v>
      </c>
      <c r="I7">
        <v>39352</v>
      </c>
      <c r="J7">
        <v>6.3</v>
      </c>
      <c r="M7" s="5">
        <v>3</v>
      </c>
      <c r="N7" s="2">
        <v>1.9500000000000004</v>
      </c>
      <c r="O7" s="2">
        <v>0.11</v>
      </c>
      <c r="P7" s="2">
        <v>0.4433333333333333</v>
      </c>
      <c r="Q7" s="2">
        <v>9.3333333333333324E-2</v>
      </c>
      <c r="R7" s="2">
        <v>29589.833333333332</v>
      </c>
      <c r="S7" s="2">
        <v>17.7</v>
      </c>
    </row>
    <row r="8" spans="1:19" x14ac:dyDescent="0.3">
      <c r="A8" t="s">
        <v>29</v>
      </c>
      <c r="B8" s="1">
        <v>43293</v>
      </c>
      <c r="C8" s="2">
        <f t="shared" si="0"/>
        <v>7</v>
      </c>
      <c r="D8" s="2">
        <f t="shared" si="1"/>
        <v>2018</v>
      </c>
      <c r="E8">
        <v>3.15</v>
      </c>
      <c r="F8">
        <v>0.08</v>
      </c>
      <c r="G8">
        <v>0.33</v>
      </c>
      <c r="H8">
        <v>0.1</v>
      </c>
      <c r="I8">
        <v>42790</v>
      </c>
      <c r="J8">
        <v>10.9</v>
      </c>
      <c r="M8" s="5">
        <v>4</v>
      </c>
      <c r="N8" s="2">
        <v>8.5716666666666672</v>
      </c>
      <c r="O8" s="2">
        <v>8.1666666666666679E-2</v>
      </c>
      <c r="P8" s="2">
        <v>0.29666666666666669</v>
      </c>
      <c r="Q8" s="2">
        <v>0.12</v>
      </c>
      <c r="R8" s="2">
        <v>12616</v>
      </c>
      <c r="S8" s="2">
        <v>34.06666666666667</v>
      </c>
    </row>
    <row r="9" spans="1:19" x14ac:dyDescent="0.3">
      <c r="A9" t="s">
        <v>29</v>
      </c>
      <c r="B9" s="1">
        <v>43321</v>
      </c>
      <c r="C9" s="2">
        <f t="shared" si="0"/>
        <v>8</v>
      </c>
      <c r="D9" s="2">
        <f t="shared" si="1"/>
        <v>2018</v>
      </c>
      <c r="E9">
        <v>3.25</v>
      </c>
      <c r="F9">
        <v>7.0000000000000007E-2</v>
      </c>
      <c r="G9">
        <v>0.34</v>
      </c>
      <c r="H9">
        <v>0.126</v>
      </c>
      <c r="I9">
        <v>42581</v>
      </c>
      <c r="J9">
        <v>10.9</v>
      </c>
      <c r="M9" s="5">
        <v>5</v>
      </c>
      <c r="N9" s="2">
        <v>2.5950000000000002</v>
      </c>
      <c r="O9" s="2">
        <v>6.0000000000000005E-2</v>
      </c>
      <c r="P9" s="2">
        <v>0.32</v>
      </c>
      <c r="Q9" s="2">
        <v>8.0000000000000016E-2</v>
      </c>
      <c r="R9" s="2">
        <v>25814.833333333332</v>
      </c>
      <c r="S9" s="2">
        <v>11.483333333333334</v>
      </c>
    </row>
    <row r="10" spans="1:19" x14ac:dyDescent="0.3">
      <c r="A10" t="s">
        <v>29</v>
      </c>
      <c r="B10" s="1">
        <v>43363</v>
      </c>
      <c r="C10" s="2">
        <f t="shared" si="0"/>
        <v>9</v>
      </c>
      <c r="D10" s="2">
        <f t="shared" si="1"/>
        <v>2018</v>
      </c>
      <c r="E10">
        <v>3.52</v>
      </c>
      <c r="F10">
        <v>0.05</v>
      </c>
      <c r="G10">
        <v>0.32</v>
      </c>
      <c r="H10">
        <v>0.1</v>
      </c>
      <c r="I10">
        <v>42298</v>
      </c>
      <c r="J10">
        <v>3.5</v>
      </c>
      <c r="M10" s="5">
        <v>6</v>
      </c>
      <c r="N10" s="2">
        <v>3.0483333333333333</v>
      </c>
      <c r="O10" s="2">
        <v>5.3333333333333337E-2</v>
      </c>
      <c r="P10" s="2">
        <v>0.3833333333333333</v>
      </c>
      <c r="Q10" s="2">
        <v>0.11833333333333333</v>
      </c>
      <c r="R10" s="2">
        <v>29299.333333333332</v>
      </c>
      <c r="S10" s="2">
        <v>20.866666666666667</v>
      </c>
    </row>
    <row r="11" spans="1:19" x14ac:dyDescent="0.3">
      <c r="A11" t="s">
        <v>29</v>
      </c>
      <c r="B11" s="1">
        <v>43392</v>
      </c>
      <c r="C11" s="2">
        <f t="shared" si="0"/>
        <v>10</v>
      </c>
      <c r="D11" s="2">
        <f t="shared" si="1"/>
        <v>2018</v>
      </c>
      <c r="E11">
        <v>2.91</v>
      </c>
      <c r="F11">
        <v>0.06</v>
      </c>
      <c r="G11">
        <v>0.26</v>
      </c>
      <c r="H11">
        <v>0.1</v>
      </c>
      <c r="I11">
        <v>43762</v>
      </c>
      <c r="J11">
        <v>4.4000000000000004</v>
      </c>
      <c r="M11" s="5">
        <v>7</v>
      </c>
      <c r="N11" s="2">
        <v>2.3800000000000003</v>
      </c>
      <c r="O11" s="2">
        <v>7.8333333333333338E-2</v>
      </c>
      <c r="P11" s="2">
        <v>0.40166666666666667</v>
      </c>
      <c r="Q11" s="2">
        <v>0.11833333333333333</v>
      </c>
      <c r="R11" s="2">
        <v>34093.333333333336</v>
      </c>
      <c r="S11" s="2">
        <v>22.8</v>
      </c>
    </row>
    <row r="12" spans="1:19" x14ac:dyDescent="0.3">
      <c r="A12" t="s">
        <v>29</v>
      </c>
      <c r="B12" s="1">
        <v>43425</v>
      </c>
      <c r="C12" s="2">
        <f t="shared" si="0"/>
        <v>11</v>
      </c>
      <c r="D12" s="2">
        <f t="shared" si="1"/>
        <v>2018</v>
      </c>
      <c r="E12">
        <v>1.79</v>
      </c>
      <c r="F12">
        <v>8.6999999999999994E-2</v>
      </c>
      <c r="G12">
        <v>0.41199999999999998</v>
      </c>
      <c r="H12">
        <v>8.6999999999999994E-2</v>
      </c>
      <c r="I12">
        <v>45146</v>
      </c>
      <c r="J12">
        <v>6.4</v>
      </c>
      <c r="M12" s="5">
        <v>8</v>
      </c>
      <c r="N12" s="2">
        <v>2.2183333333333333</v>
      </c>
      <c r="O12" s="2">
        <v>7.6666666666666675E-2</v>
      </c>
      <c r="P12" s="2">
        <v>0.37333333333333329</v>
      </c>
      <c r="Q12" s="2">
        <v>0.13400000000000001</v>
      </c>
      <c r="R12" s="2">
        <v>32933.5</v>
      </c>
      <c r="S12" s="2">
        <v>21.316666666666666</v>
      </c>
    </row>
    <row r="13" spans="1:19" x14ac:dyDescent="0.3">
      <c r="A13" t="s">
        <v>29</v>
      </c>
      <c r="B13" s="1">
        <v>43453</v>
      </c>
      <c r="C13" s="2">
        <f t="shared" si="0"/>
        <v>12</v>
      </c>
      <c r="D13" s="2">
        <f t="shared" si="1"/>
        <v>2018</v>
      </c>
      <c r="E13">
        <v>2.14</v>
      </c>
      <c r="F13">
        <v>0.105</v>
      </c>
      <c r="G13">
        <v>0.29599999999999999</v>
      </c>
      <c r="H13">
        <v>7.4999999999999997E-2</v>
      </c>
      <c r="I13">
        <v>42505</v>
      </c>
      <c r="J13">
        <v>3.5</v>
      </c>
      <c r="M13" s="5">
        <v>9</v>
      </c>
      <c r="N13" s="2">
        <v>2.0100000000000002</v>
      </c>
      <c r="O13" s="2">
        <v>7.6666666666666661E-2</v>
      </c>
      <c r="P13" s="2">
        <v>0.34999999999999992</v>
      </c>
      <c r="Q13" s="2">
        <v>0.10966666666666668</v>
      </c>
      <c r="R13" s="2">
        <v>33061.5</v>
      </c>
      <c r="S13" s="2">
        <v>8.4166666666666661</v>
      </c>
    </row>
    <row r="14" spans="1:19" x14ac:dyDescent="0.3">
      <c r="A14" t="s">
        <v>30</v>
      </c>
      <c r="B14" s="1">
        <v>43483</v>
      </c>
      <c r="C14" s="2">
        <f t="shared" si="0"/>
        <v>1</v>
      </c>
      <c r="D14" s="2">
        <f t="shared" si="1"/>
        <v>2019</v>
      </c>
      <c r="E14">
        <v>3.07</v>
      </c>
      <c r="F14">
        <v>0.14000000000000001</v>
      </c>
      <c r="G14">
        <v>0.441</v>
      </c>
      <c r="H14">
        <v>0.09</v>
      </c>
      <c r="I14">
        <v>35412</v>
      </c>
      <c r="J14">
        <v>7.5</v>
      </c>
      <c r="M14" s="5">
        <v>10</v>
      </c>
      <c r="N14" s="2">
        <v>2.3333333333333335</v>
      </c>
      <c r="O14" s="2">
        <v>0.09</v>
      </c>
      <c r="P14" s="2">
        <v>0.3091666666666667</v>
      </c>
      <c r="Q14" s="2">
        <v>0.10333333333333333</v>
      </c>
      <c r="R14" s="2">
        <v>35690.833333333336</v>
      </c>
      <c r="S14" s="2">
        <v>4.6000000000000005</v>
      </c>
    </row>
    <row r="15" spans="1:19" x14ac:dyDescent="0.3">
      <c r="A15" t="s">
        <v>30</v>
      </c>
      <c r="B15" s="1">
        <v>43517</v>
      </c>
      <c r="C15" s="2">
        <f t="shared" si="0"/>
        <v>2</v>
      </c>
      <c r="D15" s="2">
        <f t="shared" si="1"/>
        <v>2019</v>
      </c>
      <c r="E15">
        <v>1.34</v>
      </c>
      <c r="F15">
        <v>0.109</v>
      </c>
      <c r="G15">
        <v>0.45</v>
      </c>
      <c r="H15">
        <v>0.1</v>
      </c>
      <c r="I15">
        <v>10824</v>
      </c>
      <c r="J15">
        <v>35.1</v>
      </c>
      <c r="M15" s="5">
        <v>11</v>
      </c>
      <c r="N15" s="2">
        <v>1.7400000000000002</v>
      </c>
      <c r="O15" s="2">
        <v>0.104</v>
      </c>
      <c r="P15" s="2">
        <v>0.36466666666666664</v>
      </c>
      <c r="Q15" s="2">
        <v>9.2000000000000012E-2</v>
      </c>
      <c r="R15" s="2">
        <v>40082.666666666664</v>
      </c>
      <c r="S15" s="2">
        <v>6.7333333333333334</v>
      </c>
    </row>
    <row r="16" spans="1:19" x14ac:dyDescent="0.3">
      <c r="A16" t="s">
        <v>30</v>
      </c>
      <c r="B16" s="1">
        <v>43543</v>
      </c>
      <c r="C16" s="2">
        <f t="shared" si="0"/>
        <v>3</v>
      </c>
      <c r="D16" s="2">
        <f t="shared" si="1"/>
        <v>2019</v>
      </c>
      <c r="E16">
        <v>3.83</v>
      </c>
      <c r="F16">
        <v>7.8E-2</v>
      </c>
      <c r="G16">
        <v>0.28000000000000003</v>
      </c>
      <c r="H16">
        <v>7.0000000000000007E-2</v>
      </c>
      <c r="I16">
        <v>17317</v>
      </c>
      <c r="J16">
        <v>8.9</v>
      </c>
      <c r="M16" s="5">
        <v>12</v>
      </c>
      <c r="N16" s="2">
        <v>1.4916666666666665</v>
      </c>
      <c r="O16" s="2">
        <v>0.13766666666666669</v>
      </c>
      <c r="P16" s="2">
        <v>0.375</v>
      </c>
      <c r="Q16" s="2">
        <v>9.0499999999999983E-2</v>
      </c>
      <c r="R16" s="2">
        <v>35121.666666666664</v>
      </c>
      <c r="S16" s="2">
        <v>9.9166666666666661</v>
      </c>
    </row>
    <row r="17" spans="1:19" x14ac:dyDescent="0.3">
      <c r="A17" t="s">
        <v>30</v>
      </c>
      <c r="B17" s="1">
        <v>43572</v>
      </c>
      <c r="C17" s="2">
        <f t="shared" si="0"/>
        <v>4</v>
      </c>
      <c r="D17" s="2">
        <f t="shared" si="1"/>
        <v>2019</v>
      </c>
      <c r="E17">
        <v>4.46</v>
      </c>
      <c r="F17">
        <v>0.05</v>
      </c>
      <c r="G17">
        <v>0.2</v>
      </c>
      <c r="H17">
        <v>7.0000000000000007E-2</v>
      </c>
      <c r="I17">
        <v>15487</v>
      </c>
      <c r="J17">
        <v>9.5</v>
      </c>
      <c r="M17" s="4">
        <v>2019</v>
      </c>
      <c r="N17" s="2">
        <v>1.8380555555555556</v>
      </c>
      <c r="O17" s="2">
        <v>0.11208333333333337</v>
      </c>
      <c r="P17" s="2">
        <v>0.28568518518518521</v>
      </c>
      <c r="Q17" s="2">
        <v>0.11348484848484845</v>
      </c>
      <c r="R17" s="2">
        <v>21469.569444444445</v>
      </c>
      <c r="S17" s="2">
        <v>25.143055555555552</v>
      </c>
    </row>
    <row r="18" spans="1:19" x14ac:dyDescent="0.3">
      <c r="A18" t="s">
        <v>30</v>
      </c>
      <c r="B18" s="1">
        <v>43601</v>
      </c>
      <c r="C18" s="2">
        <f t="shared" si="0"/>
        <v>5</v>
      </c>
      <c r="D18" s="2">
        <f t="shared" si="1"/>
        <v>2019</v>
      </c>
      <c r="E18">
        <v>1.83</v>
      </c>
      <c r="F18">
        <v>0.09</v>
      </c>
      <c r="G18">
        <v>0.1</v>
      </c>
      <c r="H18">
        <v>7.0000000000000007E-2</v>
      </c>
      <c r="I18">
        <v>30922</v>
      </c>
      <c r="J18">
        <v>8.1999999999999993</v>
      </c>
      <c r="M18" s="5">
        <v>1</v>
      </c>
      <c r="N18" s="2">
        <v>1.4433333333333334</v>
      </c>
      <c r="O18" s="2">
        <v>0.18783333333333332</v>
      </c>
      <c r="P18" s="2">
        <v>0.52516666666666667</v>
      </c>
      <c r="Q18" s="2">
        <v>9.4999999999999987E-2</v>
      </c>
      <c r="R18" s="2">
        <v>27446.833333333332</v>
      </c>
      <c r="S18" s="2">
        <v>12.65</v>
      </c>
    </row>
    <row r="19" spans="1:19" x14ac:dyDescent="0.3">
      <c r="A19" t="s">
        <v>30</v>
      </c>
      <c r="B19" s="1">
        <v>43629</v>
      </c>
      <c r="C19" s="2">
        <f t="shared" si="0"/>
        <v>6</v>
      </c>
      <c r="D19" s="2">
        <f t="shared" si="1"/>
        <v>2019</v>
      </c>
      <c r="E19">
        <v>2.98</v>
      </c>
      <c r="F19">
        <v>0.06</v>
      </c>
      <c r="G19">
        <v>0.248</v>
      </c>
      <c r="H19">
        <v>7.8E-2</v>
      </c>
      <c r="I19">
        <v>29705</v>
      </c>
      <c r="J19">
        <v>5.3</v>
      </c>
      <c r="M19" s="5">
        <v>2</v>
      </c>
      <c r="N19" s="2">
        <v>1.5816666666666668</v>
      </c>
      <c r="O19" s="2">
        <v>0.10349999999999999</v>
      </c>
      <c r="P19" s="2">
        <v>0.47</v>
      </c>
      <c r="Q19" s="2">
        <v>0.16733333333333333</v>
      </c>
      <c r="R19" s="2">
        <v>4227.833333333333</v>
      </c>
      <c r="S19" s="2">
        <v>101.8</v>
      </c>
    </row>
    <row r="20" spans="1:19" x14ac:dyDescent="0.3">
      <c r="A20" t="s">
        <v>30</v>
      </c>
      <c r="B20" s="1">
        <v>43661</v>
      </c>
      <c r="C20" s="2">
        <f t="shared" si="0"/>
        <v>7</v>
      </c>
      <c r="D20" s="2">
        <f t="shared" si="1"/>
        <v>2019</v>
      </c>
      <c r="E20">
        <v>1.48</v>
      </c>
      <c r="F20">
        <v>7.9000000000000001E-2</v>
      </c>
      <c r="G20">
        <v>0.24099999999999999</v>
      </c>
      <c r="H20">
        <v>0.1</v>
      </c>
      <c r="I20">
        <v>38165</v>
      </c>
      <c r="J20">
        <v>11</v>
      </c>
      <c r="M20" s="5">
        <v>3</v>
      </c>
      <c r="N20" s="2">
        <v>2.0916666666666668</v>
      </c>
      <c r="O20" s="2">
        <v>7.9666666666666663E-2</v>
      </c>
      <c r="P20" s="2">
        <v>0.29583333333333334</v>
      </c>
      <c r="Q20" s="2">
        <v>8.3333333333333329E-2</v>
      </c>
      <c r="R20" s="2">
        <v>8856</v>
      </c>
      <c r="S20" s="2">
        <v>27.950000000000003</v>
      </c>
    </row>
    <row r="21" spans="1:19" x14ac:dyDescent="0.3">
      <c r="A21" t="s">
        <v>30</v>
      </c>
      <c r="B21" s="1">
        <v>43690</v>
      </c>
      <c r="C21" s="2">
        <f t="shared" si="0"/>
        <v>8</v>
      </c>
      <c r="D21" s="2">
        <f t="shared" si="1"/>
        <v>2019</v>
      </c>
      <c r="E21">
        <v>1.4</v>
      </c>
      <c r="F21">
        <v>6.7000000000000004E-2</v>
      </c>
      <c r="G21">
        <v>0.20399999999999999</v>
      </c>
      <c r="H21">
        <v>0.10299999999999999</v>
      </c>
      <c r="I21">
        <v>38859</v>
      </c>
      <c r="J21">
        <v>5.3</v>
      </c>
      <c r="M21" s="5">
        <v>4</v>
      </c>
      <c r="N21" s="2">
        <v>2.6083333333333329</v>
      </c>
      <c r="O21" s="2">
        <v>6.3333333333333339E-2</v>
      </c>
      <c r="P21" s="2">
        <v>0.19233333333333333</v>
      </c>
      <c r="Q21" s="2">
        <v>0.23333333333333336</v>
      </c>
      <c r="R21" s="2">
        <v>6829.166666666667</v>
      </c>
      <c r="S21" s="2">
        <v>26.516666666666666</v>
      </c>
    </row>
    <row r="22" spans="1:19" x14ac:dyDescent="0.3">
      <c r="A22" t="s">
        <v>30</v>
      </c>
      <c r="B22" s="1">
        <v>43718</v>
      </c>
      <c r="C22" s="2">
        <f t="shared" si="0"/>
        <v>9</v>
      </c>
      <c r="D22" s="2">
        <f t="shared" si="1"/>
        <v>2019</v>
      </c>
      <c r="E22">
        <v>2.79</v>
      </c>
      <c r="F22">
        <v>5.2999999999999999E-2</v>
      </c>
      <c r="G22">
        <v>0.21199999999999999</v>
      </c>
      <c r="H22">
        <v>8.8999999999999996E-2</v>
      </c>
      <c r="I22">
        <v>39590</v>
      </c>
      <c r="J22">
        <v>2.9</v>
      </c>
      <c r="M22" s="5">
        <v>5</v>
      </c>
      <c r="N22" s="2">
        <v>1.6316666666666668</v>
      </c>
      <c r="O22" s="2">
        <v>8.3333333333333329E-2</v>
      </c>
      <c r="P22" s="2">
        <v>0.14333333333333334</v>
      </c>
      <c r="Q22" s="2">
        <v>9.4166666666666676E-2</v>
      </c>
      <c r="R22" s="2">
        <v>17364.166666666668</v>
      </c>
      <c r="S22" s="2">
        <v>25.150000000000002</v>
      </c>
    </row>
    <row r="23" spans="1:19" x14ac:dyDescent="0.3">
      <c r="A23" t="s">
        <v>30</v>
      </c>
      <c r="B23" s="1">
        <v>43747</v>
      </c>
      <c r="C23" s="2">
        <f t="shared" si="0"/>
        <v>10</v>
      </c>
      <c r="D23" s="2">
        <f t="shared" si="1"/>
        <v>2019</v>
      </c>
      <c r="E23">
        <v>2.09</v>
      </c>
      <c r="F23" t="s">
        <v>10</v>
      </c>
      <c r="G23" t="s">
        <v>10</v>
      </c>
      <c r="H23">
        <v>8.5000000000000006E-2</v>
      </c>
      <c r="I23">
        <v>39042</v>
      </c>
      <c r="J23">
        <v>2.6</v>
      </c>
      <c r="M23" s="5">
        <v>6</v>
      </c>
      <c r="N23" s="2">
        <v>2.6733333333333333</v>
      </c>
      <c r="O23" s="2">
        <v>6.0999999999999999E-2</v>
      </c>
      <c r="P23" s="2">
        <v>0.22733333333333336</v>
      </c>
      <c r="Q23" s="2">
        <v>8.533333333333333E-2</v>
      </c>
      <c r="R23" s="2">
        <v>18400.833333333332</v>
      </c>
      <c r="S23" s="2">
        <v>20.166666666666668</v>
      </c>
    </row>
    <row r="24" spans="1:19" x14ac:dyDescent="0.3">
      <c r="A24" t="s">
        <v>30</v>
      </c>
      <c r="B24" s="1">
        <v>43781</v>
      </c>
      <c r="C24" s="2">
        <f t="shared" si="0"/>
        <v>11</v>
      </c>
      <c r="D24" s="2">
        <f t="shared" si="1"/>
        <v>2019</v>
      </c>
      <c r="E24">
        <v>2.11</v>
      </c>
      <c r="F24">
        <v>0.11</v>
      </c>
      <c r="G24" t="s">
        <v>10</v>
      </c>
      <c r="H24">
        <v>6.3E-2</v>
      </c>
      <c r="I24">
        <v>41956</v>
      </c>
      <c r="J24">
        <v>4.0999999999999996</v>
      </c>
      <c r="M24" s="5">
        <v>7</v>
      </c>
      <c r="N24" s="2">
        <v>2.0249999999999999</v>
      </c>
      <c r="O24" s="2">
        <v>8.1833333333333327E-2</v>
      </c>
      <c r="P24" s="2">
        <v>0.25750000000000001</v>
      </c>
      <c r="Q24" s="2">
        <v>0.11799999999999999</v>
      </c>
      <c r="R24" s="2">
        <v>25656</v>
      </c>
      <c r="S24" s="2">
        <v>31.583333333333332</v>
      </c>
    </row>
    <row r="25" spans="1:19" x14ac:dyDescent="0.3">
      <c r="A25" t="s">
        <v>30</v>
      </c>
      <c r="B25" s="1">
        <v>43809</v>
      </c>
      <c r="C25" s="2">
        <f t="shared" si="0"/>
        <v>12</v>
      </c>
      <c r="D25" s="2">
        <f t="shared" si="1"/>
        <v>2019</v>
      </c>
      <c r="E25">
        <v>1.77</v>
      </c>
      <c r="F25">
        <v>0.2</v>
      </c>
      <c r="G25" t="s">
        <v>10</v>
      </c>
      <c r="H25" t="s">
        <v>10</v>
      </c>
      <c r="I25">
        <v>41325</v>
      </c>
      <c r="J25">
        <v>8.9</v>
      </c>
      <c r="M25" s="5">
        <v>8</v>
      </c>
      <c r="N25" s="2">
        <v>2.3016666666666667</v>
      </c>
      <c r="O25" s="2">
        <v>0.06</v>
      </c>
      <c r="P25" s="2">
        <v>0.20883333333333334</v>
      </c>
      <c r="Q25" s="2">
        <v>9.866666666666668E-2</v>
      </c>
      <c r="R25" s="2">
        <v>27514.5</v>
      </c>
      <c r="S25" s="2">
        <v>15.166666666666666</v>
      </c>
    </row>
    <row r="26" spans="1:19" x14ac:dyDescent="0.3">
      <c r="A26" t="s">
        <v>31</v>
      </c>
      <c r="B26" s="1">
        <v>43116</v>
      </c>
      <c r="C26" s="2">
        <f t="shared" si="0"/>
        <v>1</v>
      </c>
      <c r="D26" s="2">
        <f t="shared" si="1"/>
        <v>2018</v>
      </c>
      <c r="E26">
        <v>1.33</v>
      </c>
      <c r="F26">
        <v>0.16</v>
      </c>
      <c r="G26">
        <v>0.45</v>
      </c>
      <c r="H26">
        <v>0.11</v>
      </c>
      <c r="I26">
        <v>32491</v>
      </c>
      <c r="J26">
        <v>23</v>
      </c>
      <c r="M26" s="5">
        <v>9</v>
      </c>
      <c r="N26" s="2">
        <v>1.7666666666666668</v>
      </c>
      <c r="O26" s="2">
        <v>7.6600000000000015E-2</v>
      </c>
      <c r="P26" s="2">
        <v>0.2508333333333333</v>
      </c>
      <c r="Q26" s="2">
        <v>0.108</v>
      </c>
      <c r="R26" s="2">
        <v>27370.833333333332</v>
      </c>
      <c r="S26" s="2">
        <v>11.933333333333332</v>
      </c>
    </row>
    <row r="27" spans="1:19" x14ac:dyDescent="0.3">
      <c r="A27" t="s">
        <v>31</v>
      </c>
      <c r="B27" s="1">
        <v>43144</v>
      </c>
      <c r="C27" s="2">
        <f t="shared" si="0"/>
        <v>2</v>
      </c>
      <c r="D27" s="2">
        <f t="shared" si="1"/>
        <v>2018</v>
      </c>
      <c r="E27">
        <v>2.76</v>
      </c>
      <c r="F27">
        <v>0.1</v>
      </c>
      <c r="G27">
        <v>0.44</v>
      </c>
      <c r="H27">
        <v>0.09</v>
      </c>
      <c r="I27">
        <v>33158</v>
      </c>
      <c r="J27">
        <v>15.3</v>
      </c>
      <c r="M27" s="5">
        <v>10</v>
      </c>
      <c r="N27" s="2">
        <v>1.6633333333333331</v>
      </c>
      <c r="O27" s="2" t="e">
        <v>#DIV/0!</v>
      </c>
      <c r="P27" s="2" t="e">
        <v>#DIV/0!</v>
      </c>
      <c r="Q27" s="2">
        <v>8.9666666666666658E-2</v>
      </c>
      <c r="R27" s="2">
        <v>28108.666666666668</v>
      </c>
      <c r="S27" s="2">
        <v>5.7833333333333323</v>
      </c>
    </row>
    <row r="28" spans="1:19" x14ac:dyDescent="0.3">
      <c r="A28" t="s">
        <v>31</v>
      </c>
      <c r="B28" s="1">
        <v>43175</v>
      </c>
      <c r="C28" s="2">
        <f t="shared" si="0"/>
        <v>3</v>
      </c>
      <c r="D28" s="2">
        <f t="shared" si="1"/>
        <v>2018</v>
      </c>
      <c r="E28">
        <v>2.4900000000000002</v>
      </c>
      <c r="F28">
        <v>0.1</v>
      </c>
      <c r="G28">
        <v>0.42</v>
      </c>
      <c r="H28">
        <v>0.1</v>
      </c>
      <c r="I28">
        <v>32737</v>
      </c>
      <c r="J28">
        <v>30.1</v>
      </c>
      <c r="M28" s="5">
        <v>11</v>
      </c>
      <c r="N28" s="2">
        <v>1.0366666666666668</v>
      </c>
      <c r="O28" s="2">
        <v>0.14600000000000002</v>
      </c>
      <c r="P28" s="2" t="e">
        <v>#DIV/0!</v>
      </c>
      <c r="Q28" s="2">
        <v>7.5499999999999998E-2</v>
      </c>
      <c r="R28" s="2">
        <v>33183.333333333336</v>
      </c>
      <c r="S28" s="2">
        <v>9.35</v>
      </c>
    </row>
    <row r="29" spans="1:19" x14ac:dyDescent="0.3">
      <c r="A29" t="s">
        <v>31</v>
      </c>
      <c r="B29" s="1">
        <v>43206</v>
      </c>
      <c r="C29" s="2">
        <f t="shared" si="0"/>
        <v>4</v>
      </c>
      <c r="D29" s="2">
        <f t="shared" si="1"/>
        <v>2018</v>
      </c>
      <c r="E29">
        <v>7.25</v>
      </c>
      <c r="F29">
        <v>0.06</v>
      </c>
      <c r="G29">
        <v>0.27</v>
      </c>
      <c r="H29">
        <v>0.12</v>
      </c>
      <c r="I29">
        <v>16781</v>
      </c>
      <c r="J29">
        <v>47.3</v>
      </c>
      <c r="M29" s="5">
        <v>12</v>
      </c>
      <c r="N29" s="2">
        <v>1.2333333333333334</v>
      </c>
      <c r="O29" s="2">
        <v>0.255</v>
      </c>
      <c r="P29" s="2" t="e">
        <v>#DIV/0!</v>
      </c>
      <c r="Q29" s="2" t="e">
        <v>#DIV/0!</v>
      </c>
      <c r="R29" s="2">
        <v>32676.666666666668</v>
      </c>
      <c r="S29" s="2">
        <v>13.666666666666666</v>
      </c>
    </row>
    <row r="30" spans="1:19" x14ac:dyDescent="0.3">
      <c r="A30" t="s">
        <v>31</v>
      </c>
      <c r="B30" s="1">
        <v>43232</v>
      </c>
      <c r="C30" s="2">
        <f t="shared" si="0"/>
        <v>5</v>
      </c>
      <c r="D30" s="2">
        <f t="shared" si="1"/>
        <v>2018</v>
      </c>
      <c r="E30">
        <v>3.07</v>
      </c>
      <c r="F30">
        <v>0.03</v>
      </c>
      <c r="G30">
        <v>0.28000000000000003</v>
      </c>
      <c r="H30">
        <v>0.08</v>
      </c>
      <c r="I30">
        <v>29676</v>
      </c>
      <c r="J30">
        <v>9.1</v>
      </c>
      <c r="M30" s="4" t="s">
        <v>55</v>
      </c>
      <c r="N30" s="2">
        <v>2.2465248226950361</v>
      </c>
      <c r="O30" s="2">
        <v>0.10439843750000001</v>
      </c>
      <c r="P30" s="2">
        <v>0.33785365853658533</v>
      </c>
      <c r="Q30" s="2">
        <v>0.10837777777777782</v>
      </c>
      <c r="R30" s="2">
        <v>25750.971631205673</v>
      </c>
      <c r="S30" s="2">
        <v>20.389361702127655</v>
      </c>
    </row>
    <row r="31" spans="1:19" x14ac:dyDescent="0.3">
      <c r="A31" t="s">
        <v>31</v>
      </c>
      <c r="B31" s="1">
        <v>43263</v>
      </c>
      <c r="C31" s="2">
        <f t="shared" si="0"/>
        <v>6</v>
      </c>
      <c r="D31" s="2">
        <f t="shared" si="1"/>
        <v>2018</v>
      </c>
      <c r="E31">
        <v>4.6399999999999997</v>
      </c>
      <c r="F31">
        <v>0.02</v>
      </c>
      <c r="G31">
        <v>0.36</v>
      </c>
      <c r="H31">
        <v>0.14000000000000001</v>
      </c>
      <c r="I31">
        <v>33086</v>
      </c>
      <c r="J31">
        <v>28.1</v>
      </c>
    </row>
    <row r="32" spans="1:19" x14ac:dyDescent="0.3">
      <c r="A32" t="s">
        <v>31</v>
      </c>
      <c r="B32" s="1">
        <v>43293</v>
      </c>
      <c r="C32" s="2">
        <f t="shared" si="0"/>
        <v>7</v>
      </c>
      <c r="D32" s="2">
        <f t="shared" si="1"/>
        <v>2018</v>
      </c>
      <c r="E32">
        <v>3.03</v>
      </c>
      <c r="F32">
        <v>0.1</v>
      </c>
      <c r="G32">
        <v>0.39</v>
      </c>
      <c r="H32">
        <v>0.15</v>
      </c>
      <c r="I32">
        <v>37400</v>
      </c>
      <c r="J32">
        <v>36.1</v>
      </c>
    </row>
    <row r="33" spans="1:10" x14ac:dyDescent="0.3">
      <c r="A33" t="s">
        <v>31</v>
      </c>
      <c r="B33" s="1">
        <v>43321</v>
      </c>
      <c r="C33" s="2">
        <f t="shared" si="0"/>
        <v>8</v>
      </c>
      <c r="D33" s="2">
        <f t="shared" si="1"/>
        <v>2018</v>
      </c>
      <c r="E33">
        <v>2.02</v>
      </c>
      <c r="F33">
        <v>0.08</v>
      </c>
      <c r="G33">
        <v>0.39</v>
      </c>
      <c r="H33">
        <v>0.16</v>
      </c>
      <c r="I33">
        <v>37123</v>
      </c>
      <c r="J33">
        <v>32</v>
      </c>
    </row>
    <row r="34" spans="1:10" x14ac:dyDescent="0.3">
      <c r="A34" t="s">
        <v>31</v>
      </c>
      <c r="B34" s="1">
        <v>43363</v>
      </c>
      <c r="C34" s="2">
        <f t="shared" si="0"/>
        <v>9</v>
      </c>
      <c r="D34" s="2">
        <f t="shared" si="1"/>
        <v>2018</v>
      </c>
      <c r="E34">
        <v>2.11</v>
      </c>
      <c r="F34">
        <v>0.05</v>
      </c>
      <c r="G34">
        <v>0.37</v>
      </c>
      <c r="H34">
        <v>0.122</v>
      </c>
      <c r="I34">
        <v>36551</v>
      </c>
      <c r="J34">
        <v>10.1</v>
      </c>
    </row>
    <row r="35" spans="1:10" x14ac:dyDescent="0.3">
      <c r="A35" t="s">
        <v>31</v>
      </c>
      <c r="B35" s="1">
        <v>43392</v>
      </c>
      <c r="C35" s="2">
        <f t="shared" si="0"/>
        <v>10</v>
      </c>
      <c r="D35" s="2">
        <f t="shared" si="1"/>
        <v>2018</v>
      </c>
      <c r="E35">
        <v>2.72</v>
      </c>
      <c r="F35" t="s">
        <v>10</v>
      </c>
      <c r="G35">
        <v>0.315</v>
      </c>
      <c r="H35">
        <v>0.112</v>
      </c>
      <c r="I35">
        <v>38400</v>
      </c>
      <c r="J35">
        <v>8.1</v>
      </c>
    </row>
    <row r="36" spans="1:10" x14ac:dyDescent="0.3">
      <c r="A36" t="s">
        <v>31</v>
      </c>
      <c r="B36" s="1">
        <v>43425</v>
      </c>
      <c r="C36" s="2">
        <f t="shared" si="0"/>
        <v>11</v>
      </c>
      <c r="D36" s="2">
        <f t="shared" si="1"/>
        <v>2018</v>
      </c>
      <c r="E36">
        <v>1.74</v>
      </c>
      <c r="F36">
        <v>8.5000000000000006E-2</v>
      </c>
      <c r="G36">
        <v>0.32300000000000001</v>
      </c>
      <c r="H36">
        <v>0.09</v>
      </c>
      <c r="I36">
        <v>40830</v>
      </c>
      <c r="J36">
        <v>7.5</v>
      </c>
    </row>
    <row r="37" spans="1:10" x14ac:dyDescent="0.3">
      <c r="A37" t="s">
        <v>31</v>
      </c>
      <c r="B37" s="1">
        <v>43453</v>
      </c>
      <c r="C37" s="2">
        <f t="shared" si="0"/>
        <v>12</v>
      </c>
      <c r="D37" s="2">
        <f t="shared" si="1"/>
        <v>2018</v>
      </c>
      <c r="E37">
        <v>1.0900000000000001</v>
      </c>
      <c r="F37">
        <v>0.127</v>
      </c>
      <c r="G37">
        <v>0.36699999999999999</v>
      </c>
      <c r="H37">
        <v>9.7000000000000003E-2</v>
      </c>
      <c r="I37">
        <v>36204</v>
      </c>
      <c r="J37">
        <v>15</v>
      </c>
    </row>
    <row r="38" spans="1:10" x14ac:dyDescent="0.3">
      <c r="A38" t="s">
        <v>32</v>
      </c>
      <c r="B38" s="1">
        <v>43483</v>
      </c>
      <c r="C38" s="2">
        <f t="shared" si="0"/>
        <v>1</v>
      </c>
      <c r="D38" s="2">
        <f t="shared" si="1"/>
        <v>2019</v>
      </c>
      <c r="E38">
        <v>1.65</v>
      </c>
      <c r="F38">
        <v>0.187</v>
      </c>
      <c r="G38">
        <v>0.54</v>
      </c>
      <c r="H38">
        <v>0.1</v>
      </c>
      <c r="I38">
        <v>28649</v>
      </c>
      <c r="J38">
        <v>16.8</v>
      </c>
    </row>
    <row r="39" spans="1:10" x14ac:dyDescent="0.3">
      <c r="A39" t="s">
        <v>32</v>
      </c>
      <c r="B39" s="1">
        <v>43517</v>
      </c>
      <c r="C39" s="2">
        <f t="shared" si="0"/>
        <v>2</v>
      </c>
      <c r="D39" s="2">
        <f t="shared" si="1"/>
        <v>2019</v>
      </c>
      <c r="E39">
        <v>1.58</v>
      </c>
      <c r="F39">
        <v>0.114</v>
      </c>
      <c r="G39">
        <v>0.49</v>
      </c>
      <c r="H39">
        <v>0.17</v>
      </c>
      <c r="I39">
        <v>8357</v>
      </c>
      <c r="J39">
        <v>99</v>
      </c>
    </row>
    <row r="40" spans="1:10" x14ac:dyDescent="0.3">
      <c r="A40" t="s">
        <v>32</v>
      </c>
      <c r="B40" s="1">
        <v>43543</v>
      </c>
      <c r="C40" s="2">
        <f t="shared" si="0"/>
        <v>3</v>
      </c>
      <c r="D40" s="2">
        <f t="shared" si="1"/>
        <v>2019</v>
      </c>
      <c r="E40">
        <v>1.53</v>
      </c>
      <c r="F40">
        <v>0.09</v>
      </c>
      <c r="G40">
        <v>0.28999999999999998</v>
      </c>
      <c r="H40">
        <v>0.08</v>
      </c>
      <c r="I40">
        <v>12057</v>
      </c>
      <c r="J40">
        <v>27</v>
      </c>
    </row>
    <row r="41" spans="1:10" x14ac:dyDescent="0.3">
      <c r="A41" t="s">
        <v>32</v>
      </c>
      <c r="B41" s="1">
        <v>43572</v>
      </c>
      <c r="C41" s="2">
        <f t="shared" si="0"/>
        <v>4</v>
      </c>
      <c r="D41" s="2">
        <f t="shared" si="1"/>
        <v>2019</v>
      </c>
      <c r="E41">
        <v>2.65</v>
      </c>
      <c r="F41">
        <v>7.0000000000000007E-2</v>
      </c>
      <c r="G41">
        <v>0.2</v>
      </c>
      <c r="H41">
        <v>0.08</v>
      </c>
      <c r="I41">
        <v>11174</v>
      </c>
      <c r="J41">
        <v>23.2</v>
      </c>
    </row>
    <row r="42" spans="1:10" x14ac:dyDescent="0.3">
      <c r="A42" t="s">
        <v>32</v>
      </c>
      <c r="B42" s="1">
        <v>43601</v>
      </c>
      <c r="C42" s="2">
        <f t="shared" si="0"/>
        <v>5</v>
      </c>
      <c r="D42" s="2">
        <f t="shared" si="1"/>
        <v>2019</v>
      </c>
      <c r="E42">
        <v>1.68</v>
      </c>
      <c r="F42">
        <v>0.08</v>
      </c>
      <c r="G42">
        <v>0.14000000000000001</v>
      </c>
      <c r="H42">
        <v>0.14000000000000001</v>
      </c>
      <c r="I42">
        <v>20299</v>
      </c>
      <c r="J42">
        <v>54</v>
      </c>
    </row>
    <row r="43" spans="1:10" x14ac:dyDescent="0.3">
      <c r="A43" t="s">
        <v>32</v>
      </c>
      <c r="B43" s="1">
        <v>43629</v>
      </c>
      <c r="C43" s="2">
        <f t="shared" si="0"/>
        <v>6</v>
      </c>
      <c r="D43" s="2">
        <f t="shared" si="1"/>
        <v>2019</v>
      </c>
      <c r="E43">
        <v>1.91</v>
      </c>
      <c r="F43">
        <v>0.06</v>
      </c>
      <c r="G43">
        <v>0.24</v>
      </c>
      <c r="H43">
        <v>0.108</v>
      </c>
      <c r="I43">
        <v>20446</v>
      </c>
      <c r="J43">
        <v>40.200000000000003</v>
      </c>
    </row>
    <row r="44" spans="1:10" x14ac:dyDescent="0.3">
      <c r="A44" t="s">
        <v>32</v>
      </c>
      <c r="B44" s="1">
        <v>43661</v>
      </c>
      <c r="C44" s="2">
        <f t="shared" si="0"/>
        <v>7</v>
      </c>
      <c r="D44" s="2">
        <f t="shared" si="1"/>
        <v>2019</v>
      </c>
      <c r="E44">
        <v>3.09</v>
      </c>
      <c r="F44">
        <v>7.4999999999999997E-2</v>
      </c>
      <c r="G44">
        <v>0.25600000000000001</v>
      </c>
      <c r="H44">
        <v>0.22600000000000001</v>
      </c>
      <c r="I44">
        <v>30676</v>
      </c>
      <c r="J44">
        <v>105.1</v>
      </c>
    </row>
    <row r="45" spans="1:10" x14ac:dyDescent="0.3">
      <c r="A45" t="s">
        <v>32</v>
      </c>
      <c r="B45" s="1">
        <v>43690</v>
      </c>
      <c r="C45" s="2">
        <f t="shared" si="0"/>
        <v>8</v>
      </c>
      <c r="D45" s="2">
        <f t="shared" si="1"/>
        <v>2019</v>
      </c>
      <c r="E45">
        <v>2.3199999999999998</v>
      </c>
      <c r="F45" t="s">
        <v>10</v>
      </c>
      <c r="G45">
        <v>0.22</v>
      </c>
      <c r="H45">
        <v>0.105</v>
      </c>
      <c r="I45">
        <v>32892</v>
      </c>
      <c r="J45">
        <v>15</v>
      </c>
    </row>
    <row r="46" spans="1:10" x14ac:dyDescent="0.3">
      <c r="A46" t="s">
        <v>32</v>
      </c>
      <c r="B46" s="1">
        <v>43718</v>
      </c>
      <c r="C46" s="2">
        <f t="shared" si="0"/>
        <v>9</v>
      </c>
      <c r="D46" s="2">
        <f t="shared" si="1"/>
        <v>2019</v>
      </c>
      <c r="E46">
        <v>2.8</v>
      </c>
      <c r="F46" t="s">
        <v>10</v>
      </c>
      <c r="G46">
        <v>0.24399999999999999</v>
      </c>
      <c r="H46">
        <v>0.114</v>
      </c>
      <c r="I46">
        <v>32202</v>
      </c>
      <c r="J46">
        <v>10.4</v>
      </c>
    </row>
    <row r="47" spans="1:10" x14ac:dyDescent="0.3">
      <c r="A47" t="s">
        <v>32</v>
      </c>
      <c r="B47" s="1">
        <v>43747</v>
      </c>
      <c r="C47" s="2">
        <f t="shared" si="0"/>
        <v>10</v>
      </c>
      <c r="D47" s="2">
        <f t="shared" si="1"/>
        <v>2019</v>
      </c>
      <c r="E47">
        <v>2.84</v>
      </c>
      <c r="F47" t="s">
        <v>10</v>
      </c>
      <c r="G47" t="s">
        <v>10</v>
      </c>
      <c r="H47">
        <v>8.4000000000000005E-2</v>
      </c>
      <c r="I47">
        <v>30410</v>
      </c>
      <c r="J47">
        <v>2.8</v>
      </c>
    </row>
    <row r="48" spans="1:10" x14ac:dyDescent="0.3">
      <c r="A48" t="s">
        <v>32</v>
      </c>
      <c r="B48" s="1">
        <v>43781</v>
      </c>
      <c r="C48" s="2">
        <f t="shared" si="0"/>
        <v>11</v>
      </c>
      <c r="D48" s="2">
        <f t="shared" si="1"/>
        <v>2019</v>
      </c>
      <c r="E48">
        <v>0.98</v>
      </c>
      <c r="F48">
        <v>0.17</v>
      </c>
      <c r="G48" t="s">
        <v>10</v>
      </c>
      <c r="H48">
        <v>7.5999999999999998E-2</v>
      </c>
      <c r="I48">
        <v>34868</v>
      </c>
      <c r="J48">
        <v>13.1</v>
      </c>
    </row>
    <row r="49" spans="1:10" x14ac:dyDescent="0.3">
      <c r="A49" t="s">
        <v>32</v>
      </c>
      <c r="B49" s="1">
        <v>43809</v>
      </c>
      <c r="C49" s="2">
        <f t="shared" si="0"/>
        <v>12</v>
      </c>
      <c r="D49" s="2">
        <f t="shared" si="1"/>
        <v>2019</v>
      </c>
      <c r="E49">
        <v>1.72</v>
      </c>
      <c r="F49">
        <v>0.23</v>
      </c>
      <c r="G49" t="s">
        <v>10</v>
      </c>
      <c r="H49" t="s">
        <v>10</v>
      </c>
      <c r="I49">
        <v>34991</v>
      </c>
      <c r="J49">
        <v>23.8</v>
      </c>
    </row>
    <row r="50" spans="1:10" x14ac:dyDescent="0.3">
      <c r="A50" t="s">
        <v>33</v>
      </c>
      <c r="B50" s="1">
        <v>43111</v>
      </c>
      <c r="C50" s="2">
        <f t="shared" si="0"/>
        <v>1</v>
      </c>
      <c r="D50" s="2">
        <f t="shared" si="1"/>
        <v>2018</v>
      </c>
      <c r="E50">
        <v>0.87</v>
      </c>
      <c r="F50">
        <v>0.2</v>
      </c>
      <c r="G50">
        <v>0.45</v>
      </c>
      <c r="H50">
        <v>0.09</v>
      </c>
      <c r="I50">
        <v>25002</v>
      </c>
      <c r="J50">
        <v>12.1</v>
      </c>
    </row>
    <row r="51" spans="1:10" x14ac:dyDescent="0.3">
      <c r="A51" t="s">
        <v>33</v>
      </c>
      <c r="B51" s="1">
        <v>43143</v>
      </c>
      <c r="C51" s="2">
        <f t="shared" si="0"/>
        <v>2</v>
      </c>
      <c r="D51" s="2">
        <f t="shared" si="1"/>
        <v>2018</v>
      </c>
      <c r="E51">
        <v>1.49</v>
      </c>
      <c r="F51">
        <v>0.16</v>
      </c>
      <c r="G51">
        <v>0.51</v>
      </c>
      <c r="H51">
        <v>0.09</v>
      </c>
      <c r="I51">
        <v>24333</v>
      </c>
      <c r="J51">
        <v>6.8</v>
      </c>
    </row>
    <row r="52" spans="1:10" x14ac:dyDescent="0.3">
      <c r="A52" t="s">
        <v>33</v>
      </c>
      <c r="B52" s="1">
        <v>43174</v>
      </c>
      <c r="C52" s="2">
        <f t="shared" si="0"/>
        <v>3</v>
      </c>
      <c r="D52" s="2">
        <f t="shared" si="1"/>
        <v>2018</v>
      </c>
      <c r="E52">
        <v>2.1</v>
      </c>
      <c r="F52">
        <v>0.13</v>
      </c>
      <c r="G52">
        <v>0.49</v>
      </c>
      <c r="H52">
        <v>0.09</v>
      </c>
      <c r="I52">
        <v>22988</v>
      </c>
      <c r="J52">
        <v>12.6</v>
      </c>
    </row>
    <row r="53" spans="1:10" x14ac:dyDescent="0.3">
      <c r="A53" t="s">
        <v>33</v>
      </c>
      <c r="B53" s="1">
        <v>43202</v>
      </c>
      <c r="C53" s="2">
        <f t="shared" si="0"/>
        <v>4</v>
      </c>
      <c r="D53" s="2">
        <f t="shared" si="1"/>
        <v>2018</v>
      </c>
      <c r="E53">
        <v>1.85</v>
      </c>
      <c r="F53">
        <v>0.1</v>
      </c>
      <c r="G53">
        <v>0.24</v>
      </c>
      <c r="H53">
        <v>7.0000000000000007E-2</v>
      </c>
      <c r="I53">
        <v>3072</v>
      </c>
      <c r="J53">
        <v>27.5</v>
      </c>
    </row>
    <row r="54" spans="1:10" x14ac:dyDescent="0.3">
      <c r="A54" t="s">
        <v>33</v>
      </c>
      <c r="B54" s="1">
        <v>43231</v>
      </c>
      <c r="C54" s="2">
        <f t="shared" si="0"/>
        <v>5</v>
      </c>
      <c r="D54" s="2">
        <f t="shared" si="1"/>
        <v>2018</v>
      </c>
      <c r="E54">
        <v>1.85</v>
      </c>
      <c r="F54">
        <v>7.0000000000000007E-2</v>
      </c>
      <c r="G54">
        <v>0.38</v>
      </c>
      <c r="H54">
        <v>0.08</v>
      </c>
      <c r="I54">
        <v>13074</v>
      </c>
      <c r="J54">
        <v>13.5</v>
      </c>
    </row>
    <row r="55" spans="1:10" x14ac:dyDescent="0.3">
      <c r="A55" t="s">
        <v>33</v>
      </c>
      <c r="B55" s="1">
        <v>43262</v>
      </c>
      <c r="C55" s="2">
        <f t="shared" si="0"/>
        <v>6</v>
      </c>
      <c r="D55" s="2">
        <f t="shared" si="1"/>
        <v>2018</v>
      </c>
      <c r="E55">
        <v>2.4900000000000002</v>
      </c>
      <c r="F55">
        <v>0.08</v>
      </c>
      <c r="G55">
        <v>0.43</v>
      </c>
      <c r="H55">
        <v>0.12</v>
      </c>
      <c r="I55">
        <v>19026</v>
      </c>
      <c r="J55">
        <v>22.5</v>
      </c>
    </row>
    <row r="56" spans="1:10" x14ac:dyDescent="0.3">
      <c r="A56" t="s">
        <v>33</v>
      </c>
      <c r="B56" s="1">
        <v>43292</v>
      </c>
      <c r="C56" s="2">
        <f t="shared" si="0"/>
        <v>7</v>
      </c>
      <c r="D56" s="2">
        <f t="shared" si="1"/>
        <v>2018</v>
      </c>
      <c r="E56">
        <v>1.99</v>
      </c>
      <c r="F56">
        <v>0.08</v>
      </c>
      <c r="G56">
        <v>0.46</v>
      </c>
      <c r="H56">
        <v>0.12</v>
      </c>
      <c r="I56">
        <v>25503</v>
      </c>
      <c r="J56">
        <v>29.7</v>
      </c>
    </row>
    <row r="57" spans="1:10" x14ac:dyDescent="0.3">
      <c r="A57" t="s">
        <v>33</v>
      </c>
      <c r="B57" s="1">
        <v>43320</v>
      </c>
      <c r="C57" s="2">
        <f t="shared" si="0"/>
        <v>8</v>
      </c>
      <c r="D57" s="2">
        <f t="shared" si="1"/>
        <v>2018</v>
      </c>
      <c r="E57">
        <v>2.19</v>
      </c>
      <c r="F57">
        <v>7.0000000000000007E-2</v>
      </c>
      <c r="G57">
        <v>0.376</v>
      </c>
      <c r="H57">
        <v>0.12</v>
      </c>
      <c r="I57">
        <v>26118</v>
      </c>
      <c r="J57">
        <v>23.4</v>
      </c>
    </row>
    <row r="58" spans="1:10" x14ac:dyDescent="0.3">
      <c r="A58" t="s">
        <v>33</v>
      </c>
      <c r="B58" s="1">
        <v>43362</v>
      </c>
      <c r="C58" s="2">
        <f t="shared" si="0"/>
        <v>9</v>
      </c>
      <c r="D58" s="2">
        <f t="shared" si="1"/>
        <v>2018</v>
      </c>
      <c r="E58">
        <v>1.93</v>
      </c>
      <c r="F58">
        <v>0.09</v>
      </c>
      <c r="G58">
        <v>0.36</v>
      </c>
      <c r="H58">
        <v>0.1</v>
      </c>
      <c r="I58">
        <v>26480</v>
      </c>
      <c r="J58">
        <v>7.1</v>
      </c>
    </row>
    <row r="59" spans="1:10" x14ac:dyDescent="0.3">
      <c r="A59" t="s">
        <v>33</v>
      </c>
      <c r="B59" s="1">
        <v>43391</v>
      </c>
      <c r="C59" s="2">
        <f t="shared" si="0"/>
        <v>10</v>
      </c>
      <c r="D59" s="2">
        <f t="shared" si="1"/>
        <v>2018</v>
      </c>
      <c r="E59">
        <v>1.74</v>
      </c>
      <c r="F59">
        <v>0.12</v>
      </c>
      <c r="G59">
        <v>0.34</v>
      </c>
      <c r="H59">
        <v>0.1</v>
      </c>
      <c r="I59">
        <v>29128</v>
      </c>
      <c r="J59">
        <v>4.5</v>
      </c>
    </row>
    <row r="60" spans="1:10" x14ac:dyDescent="0.3">
      <c r="A60" t="s">
        <v>33</v>
      </c>
      <c r="B60" s="1">
        <v>43424</v>
      </c>
      <c r="C60" s="2">
        <f t="shared" si="0"/>
        <v>11</v>
      </c>
      <c r="D60" s="2">
        <f t="shared" si="1"/>
        <v>2018</v>
      </c>
      <c r="E60">
        <v>1.69</v>
      </c>
      <c r="F60">
        <v>0.14000000000000001</v>
      </c>
      <c r="G60">
        <v>0.35899999999999999</v>
      </c>
      <c r="H60">
        <v>9.9000000000000005E-2</v>
      </c>
      <c r="I60">
        <v>34272</v>
      </c>
      <c r="J60">
        <v>6.3</v>
      </c>
    </row>
    <row r="61" spans="1:10" x14ac:dyDescent="0.3">
      <c r="A61" t="s">
        <v>33</v>
      </c>
      <c r="B61" s="1">
        <v>43451</v>
      </c>
      <c r="C61" s="2">
        <f t="shared" si="0"/>
        <v>12</v>
      </c>
      <c r="D61" s="2">
        <f t="shared" si="1"/>
        <v>2018</v>
      </c>
      <c r="E61">
        <v>1.03</v>
      </c>
      <c r="F61">
        <v>0.157</v>
      </c>
      <c r="G61">
        <v>0.41</v>
      </c>
      <c r="H61">
        <v>8.5000000000000006E-2</v>
      </c>
      <c r="I61">
        <v>30655</v>
      </c>
      <c r="J61">
        <v>5.3</v>
      </c>
    </row>
    <row r="62" spans="1:10" x14ac:dyDescent="0.3">
      <c r="A62" t="s">
        <v>34</v>
      </c>
      <c r="B62" s="1">
        <v>43481</v>
      </c>
      <c r="C62" s="2">
        <f t="shared" si="0"/>
        <v>1</v>
      </c>
      <c r="D62" s="2">
        <f t="shared" si="1"/>
        <v>2019</v>
      </c>
      <c r="E62">
        <v>0.75</v>
      </c>
      <c r="F62">
        <v>0.18</v>
      </c>
      <c r="G62">
        <v>0.49</v>
      </c>
      <c r="H62">
        <v>0.09</v>
      </c>
      <c r="I62">
        <v>27561</v>
      </c>
      <c r="J62">
        <v>10</v>
      </c>
    </row>
    <row r="63" spans="1:10" x14ac:dyDescent="0.3">
      <c r="A63" t="s">
        <v>34</v>
      </c>
      <c r="B63" s="1">
        <v>43515</v>
      </c>
      <c r="C63" s="2">
        <f t="shared" si="0"/>
        <v>2</v>
      </c>
      <c r="D63" s="2">
        <f t="shared" si="1"/>
        <v>2019</v>
      </c>
      <c r="E63">
        <v>1.64</v>
      </c>
      <c r="F63">
        <v>0.09</v>
      </c>
      <c r="G63">
        <v>0.49</v>
      </c>
      <c r="H63">
        <v>0.156</v>
      </c>
      <c r="I63">
        <v>285</v>
      </c>
      <c r="J63">
        <v>99.4</v>
      </c>
    </row>
    <row r="64" spans="1:10" x14ac:dyDescent="0.3">
      <c r="A64" t="s">
        <v>34</v>
      </c>
      <c r="B64" s="1">
        <v>43539</v>
      </c>
      <c r="C64" s="2">
        <f t="shared" si="0"/>
        <v>3</v>
      </c>
      <c r="D64" s="2">
        <f t="shared" si="1"/>
        <v>2019</v>
      </c>
      <c r="E64">
        <v>2.56</v>
      </c>
      <c r="F64">
        <v>0.05</v>
      </c>
      <c r="G64">
        <v>0.28000000000000003</v>
      </c>
      <c r="H64">
        <v>0.08</v>
      </c>
      <c r="I64">
        <v>258</v>
      </c>
      <c r="J64">
        <v>38.4</v>
      </c>
    </row>
    <row r="65" spans="1:10" x14ac:dyDescent="0.3">
      <c r="A65" t="s">
        <v>34</v>
      </c>
      <c r="B65" s="1">
        <v>43570</v>
      </c>
      <c r="C65" s="2">
        <f t="shared" si="0"/>
        <v>4</v>
      </c>
      <c r="D65" s="2">
        <f t="shared" si="1"/>
        <v>2019</v>
      </c>
      <c r="E65">
        <v>1.95</v>
      </c>
      <c r="F65">
        <v>0.06</v>
      </c>
      <c r="G65">
        <v>0.184</v>
      </c>
      <c r="H65">
        <v>7.0000000000000007E-2</v>
      </c>
      <c r="I65">
        <v>2026</v>
      </c>
      <c r="J65">
        <v>19.100000000000001</v>
      </c>
    </row>
    <row r="66" spans="1:10" x14ac:dyDescent="0.3">
      <c r="A66" t="s">
        <v>34</v>
      </c>
      <c r="B66" s="1">
        <v>43599</v>
      </c>
      <c r="C66" s="2">
        <f t="shared" si="0"/>
        <v>5</v>
      </c>
      <c r="D66" s="2">
        <f t="shared" si="1"/>
        <v>2019</v>
      </c>
      <c r="E66">
        <v>1.1599999999999999</v>
      </c>
      <c r="F66">
        <v>7.0000000000000007E-2</v>
      </c>
      <c r="G66">
        <v>0.17</v>
      </c>
      <c r="H66">
        <v>0.09</v>
      </c>
      <c r="I66">
        <v>6618</v>
      </c>
      <c r="J66">
        <v>19.600000000000001</v>
      </c>
    </row>
    <row r="67" spans="1:10" x14ac:dyDescent="0.3">
      <c r="A67" t="s">
        <v>34</v>
      </c>
      <c r="B67" s="1">
        <v>43628</v>
      </c>
      <c r="C67" s="2">
        <f t="shared" ref="C67:C130" si="2">MONTH(B67)</f>
        <v>6</v>
      </c>
      <c r="D67" s="2">
        <f t="shared" ref="D67:D130" si="3">YEAR(B67)</f>
        <v>2019</v>
      </c>
      <c r="E67">
        <v>2.58</v>
      </c>
      <c r="F67" t="s">
        <v>10</v>
      </c>
      <c r="G67">
        <v>0.183</v>
      </c>
      <c r="H67">
        <v>0.06</v>
      </c>
      <c r="I67">
        <v>5926</v>
      </c>
      <c r="J67">
        <v>13.8</v>
      </c>
    </row>
    <row r="68" spans="1:10" x14ac:dyDescent="0.3">
      <c r="A68" t="s">
        <v>34</v>
      </c>
      <c r="B68" s="1">
        <v>43657</v>
      </c>
      <c r="C68" s="2">
        <f t="shared" si="2"/>
        <v>7</v>
      </c>
      <c r="D68" s="2">
        <f t="shared" si="3"/>
        <v>2019</v>
      </c>
      <c r="E68">
        <v>1.85</v>
      </c>
      <c r="F68">
        <v>8.3000000000000004E-2</v>
      </c>
      <c r="G68">
        <v>0.25700000000000001</v>
      </c>
      <c r="H68">
        <v>0.08</v>
      </c>
      <c r="I68">
        <v>15683</v>
      </c>
      <c r="J68">
        <v>10.9</v>
      </c>
    </row>
    <row r="69" spans="1:10" x14ac:dyDescent="0.3">
      <c r="A69" t="s">
        <v>34</v>
      </c>
      <c r="B69" s="1">
        <v>43686</v>
      </c>
      <c r="C69" s="2">
        <f t="shared" si="2"/>
        <v>8</v>
      </c>
      <c r="D69" s="2">
        <f t="shared" si="3"/>
        <v>2019</v>
      </c>
      <c r="E69">
        <v>2.61</v>
      </c>
      <c r="F69" t="s">
        <v>10</v>
      </c>
      <c r="G69">
        <v>0.22</v>
      </c>
      <c r="H69">
        <v>9.7000000000000003E-2</v>
      </c>
      <c r="I69">
        <v>20260</v>
      </c>
      <c r="J69">
        <v>18.600000000000001</v>
      </c>
    </row>
    <row r="70" spans="1:10" x14ac:dyDescent="0.3">
      <c r="A70" t="s">
        <v>34</v>
      </c>
      <c r="B70" s="1">
        <v>43714</v>
      </c>
      <c r="C70" s="2">
        <f t="shared" si="2"/>
        <v>9</v>
      </c>
      <c r="D70" s="2">
        <f t="shared" si="3"/>
        <v>2019</v>
      </c>
      <c r="E70">
        <v>1.04</v>
      </c>
      <c r="F70">
        <v>7.6999999999999999E-2</v>
      </c>
      <c r="G70">
        <v>0.26200000000000001</v>
      </c>
      <c r="H70">
        <v>0.1</v>
      </c>
      <c r="I70">
        <v>17124</v>
      </c>
      <c r="J70">
        <v>15.3</v>
      </c>
    </row>
    <row r="71" spans="1:10" x14ac:dyDescent="0.3">
      <c r="A71" t="s">
        <v>34</v>
      </c>
      <c r="B71" s="1">
        <v>43745</v>
      </c>
      <c r="C71" s="2">
        <f t="shared" si="2"/>
        <v>10</v>
      </c>
      <c r="D71" s="2">
        <f t="shared" si="3"/>
        <v>2019</v>
      </c>
      <c r="E71">
        <v>1.82</v>
      </c>
      <c r="F71" t="s">
        <v>10</v>
      </c>
      <c r="G71" t="s">
        <v>10</v>
      </c>
      <c r="H71">
        <v>9.5000000000000001E-2</v>
      </c>
      <c r="I71">
        <v>16868</v>
      </c>
      <c r="J71">
        <v>9.9</v>
      </c>
    </row>
    <row r="72" spans="1:10" x14ac:dyDescent="0.3">
      <c r="A72" t="s">
        <v>34</v>
      </c>
      <c r="B72" s="1">
        <v>43775</v>
      </c>
      <c r="C72" s="2">
        <f t="shared" si="2"/>
        <v>11</v>
      </c>
      <c r="D72" s="2">
        <f t="shared" si="3"/>
        <v>2019</v>
      </c>
      <c r="E72">
        <v>1.24</v>
      </c>
      <c r="F72">
        <v>0.13</v>
      </c>
      <c r="G72" t="s">
        <v>10</v>
      </c>
      <c r="H72">
        <v>7.5999999999999998E-2</v>
      </c>
      <c r="I72">
        <v>24840</v>
      </c>
      <c r="J72">
        <v>12.5</v>
      </c>
    </row>
    <row r="73" spans="1:10" x14ac:dyDescent="0.3">
      <c r="A73" t="s">
        <v>34</v>
      </c>
      <c r="B73" s="1">
        <v>43805</v>
      </c>
      <c r="C73" s="2">
        <f t="shared" si="2"/>
        <v>12</v>
      </c>
      <c r="D73" s="2">
        <f t="shared" si="3"/>
        <v>2019</v>
      </c>
      <c r="E73">
        <v>0.92</v>
      </c>
      <c r="F73">
        <v>0.28000000000000003</v>
      </c>
      <c r="G73" t="s">
        <v>10</v>
      </c>
      <c r="H73" t="s">
        <v>10</v>
      </c>
      <c r="I73">
        <v>28601</v>
      </c>
      <c r="J73">
        <v>10.9</v>
      </c>
    </row>
    <row r="74" spans="1:10" x14ac:dyDescent="0.3">
      <c r="A74" t="s">
        <v>39</v>
      </c>
      <c r="B74" s="1">
        <v>43116</v>
      </c>
      <c r="C74" s="2">
        <f t="shared" si="2"/>
        <v>1</v>
      </c>
      <c r="D74" s="2">
        <f t="shared" si="3"/>
        <v>2018</v>
      </c>
      <c r="E74">
        <v>1.05</v>
      </c>
      <c r="F74">
        <v>0.17</v>
      </c>
      <c r="G74">
        <v>0.48</v>
      </c>
      <c r="H74">
        <v>0.11</v>
      </c>
      <c r="I74">
        <v>30281</v>
      </c>
      <c r="J74">
        <v>20.6</v>
      </c>
    </row>
    <row r="75" spans="1:10" x14ac:dyDescent="0.3">
      <c r="A75" t="s">
        <v>39</v>
      </c>
      <c r="B75" s="1">
        <v>43144</v>
      </c>
      <c r="C75" s="2">
        <f t="shared" si="2"/>
        <v>2</v>
      </c>
      <c r="D75" s="2">
        <f t="shared" si="3"/>
        <v>2018</v>
      </c>
      <c r="E75">
        <v>1.57</v>
      </c>
      <c r="F75">
        <v>0.13</v>
      </c>
      <c r="G75">
        <v>0.47</v>
      </c>
      <c r="H75">
        <v>0.08</v>
      </c>
      <c r="I75">
        <v>29331</v>
      </c>
      <c r="J75">
        <v>13</v>
      </c>
    </row>
    <row r="76" spans="1:10" x14ac:dyDescent="0.3">
      <c r="A76" t="s">
        <v>39</v>
      </c>
      <c r="B76" s="1">
        <v>43175</v>
      </c>
      <c r="C76" s="2">
        <f t="shared" si="2"/>
        <v>3</v>
      </c>
      <c r="D76" s="2">
        <f t="shared" si="3"/>
        <v>2018</v>
      </c>
      <c r="E76">
        <v>1.91</v>
      </c>
      <c r="F76">
        <v>0.11</v>
      </c>
      <c r="G76">
        <v>0.44</v>
      </c>
      <c r="H76">
        <v>0.1</v>
      </c>
      <c r="I76">
        <v>29760</v>
      </c>
      <c r="J76">
        <v>21.3</v>
      </c>
    </row>
    <row r="77" spans="1:10" x14ac:dyDescent="0.3">
      <c r="A77" t="s">
        <v>39</v>
      </c>
      <c r="B77" s="1">
        <v>43206</v>
      </c>
      <c r="C77" s="2">
        <f t="shared" si="2"/>
        <v>4</v>
      </c>
      <c r="D77" s="2">
        <f t="shared" si="3"/>
        <v>2018</v>
      </c>
      <c r="E77">
        <v>26.9</v>
      </c>
      <c r="F77">
        <v>0.09</v>
      </c>
      <c r="G77">
        <v>0.5</v>
      </c>
      <c r="H77">
        <v>0.21</v>
      </c>
      <c r="I77">
        <v>12590</v>
      </c>
      <c r="J77">
        <v>44.6</v>
      </c>
    </row>
    <row r="78" spans="1:10" x14ac:dyDescent="0.3">
      <c r="A78" t="s">
        <v>39</v>
      </c>
      <c r="B78" s="1">
        <v>43232</v>
      </c>
      <c r="C78" s="2">
        <f t="shared" si="2"/>
        <v>5</v>
      </c>
      <c r="D78" s="2">
        <f t="shared" si="3"/>
        <v>2018</v>
      </c>
      <c r="E78">
        <v>3.05</v>
      </c>
      <c r="F78">
        <v>7.0000000000000007E-2</v>
      </c>
      <c r="G78">
        <v>0.31</v>
      </c>
      <c r="H78">
        <v>0.09</v>
      </c>
      <c r="I78">
        <v>26754</v>
      </c>
      <c r="J78">
        <v>20.8</v>
      </c>
    </row>
    <row r="79" spans="1:10" x14ac:dyDescent="0.3">
      <c r="A79" t="s">
        <v>39</v>
      </c>
      <c r="B79" s="1">
        <v>43263</v>
      </c>
      <c r="C79" s="2">
        <f t="shared" si="2"/>
        <v>6</v>
      </c>
      <c r="D79" s="2">
        <f t="shared" si="3"/>
        <v>2018</v>
      </c>
      <c r="E79">
        <v>2.8</v>
      </c>
      <c r="F79">
        <v>0.06</v>
      </c>
      <c r="G79">
        <v>0.38</v>
      </c>
      <c r="H79">
        <v>0.12</v>
      </c>
      <c r="I79">
        <v>27524</v>
      </c>
      <c r="J79">
        <v>20.5</v>
      </c>
    </row>
    <row r="80" spans="1:10" x14ac:dyDescent="0.3">
      <c r="A80" t="s">
        <v>39</v>
      </c>
      <c r="B80" s="1">
        <v>43293</v>
      </c>
      <c r="C80" s="2">
        <f t="shared" si="2"/>
        <v>7</v>
      </c>
      <c r="D80" s="2">
        <f t="shared" si="3"/>
        <v>2018</v>
      </c>
      <c r="E80">
        <v>2.15</v>
      </c>
      <c r="F80">
        <v>7.0000000000000007E-2</v>
      </c>
      <c r="G80">
        <v>0.39</v>
      </c>
      <c r="H80">
        <v>0.12</v>
      </c>
      <c r="I80">
        <v>35608</v>
      </c>
      <c r="J80">
        <v>23.5</v>
      </c>
    </row>
    <row r="81" spans="1:10" x14ac:dyDescent="0.3">
      <c r="A81" t="s">
        <v>39</v>
      </c>
      <c r="B81" s="1">
        <v>43321</v>
      </c>
      <c r="C81" s="2">
        <f t="shared" si="2"/>
        <v>8</v>
      </c>
      <c r="D81" s="2">
        <f t="shared" si="3"/>
        <v>2018</v>
      </c>
      <c r="E81">
        <v>1.98</v>
      </c>
      <c r="F81">
        <v>0.08</v>
      </c>
      <c r="G81">
        <v>0.38</v>
      </c>
      <c r="H81">
        <v>0.14000000000000001</v>
      </c>
      <c r="I81">
        <v>31113</v>
      </c>
      <c r="J81">
        <v>33.799999999999997</v>
      </c>
    </row>
    <row r="82" spans="1:10" x14ac:dyDescent="0.3">
      <c r="A82" t="s">
        <v>39</v>
      </c>
      <c r="B82" s="1">
        <v>43363</v>
      </c>
      <c r="C82" s="2">
        <f t="shared" si="2"/>
        <v>9</v>
      </c>
      <c r="D82" s="2">
        <f t="shared" si="3"/>
        <v>2018</v>
      </c>
      <c r="E82">
        <v>1.54</v>
      </c>
      <c r="F82">
        <v>0.09</v>
      </c>
      <c r="G82">
        <v>0.35</v>
      </c>
      <c r="H82">
        <v>0.12</v>
      </c>
      <c r="I82">
        <v>29606</v>
      </c>
      <c r="J82">
        <v>8.6</v>
      </c>
    </row>
    <row r="83" spans="1:10" x14ac:dyDescent="0.3">
      <c r="A83" t="s">
        <v>39</v>
      </c>
      <c r="B83" s="1">
        <v>43392</v>
      </c>
      <c r="C83" s="2">
        <f t="shared" si="2"/>
        <v>10</v>
      </c>
      <c r="D83" s="2">
        <f t="shared" si="3"/>
        <v>2018</v>
      </c>
      <c r="E83">
        <v>2.0299999999999998</v>
      </c>
      <c r="F83">
        <v>0.09</v>
      </c>
      <c r="G83">
        <v>0.31</v>
      </c>
      <c r="H83">
        <v>0.108</v>
      </c>
      <c r="I83">
        <v>35414</v>
      </c>
      <c r="J83">
        <v>4.5999999999999996</v>
      </c>
    </row>
    <row r="84" spans="1:10" x14ac:dyDescent="0.3">
      <c r="A84" t="s">
        <v>39</v>
      </c>
      <c r="B84" s="1">
        <v>43453</v>
      </c>
      <c r="C84" s="2">
        <f t="shared" si="2"/>
        <v>12</v>
      </c>
      <c r="D84" s="2">
        <f t="shared" si="3"/>
        <v>2018</v>
      </c>
      <c r="E84">
        <v>1.38</v>
      </c>
      <c r="F84">
        <v>0.13900000000000001</v>
      </c>
      <c r="G84">
        <v>0.38</v>
      </c>
      <c r="H84">
        <v>9.9000000000000005E-2</v>
      </c>
      <c r="I84">
        <v>34670</v>
      </c>
      <c r="J84">
        <v>14.1</v>
      </c>
    </row>
    <row r="85" spans="1:10" x14ac:dyDescent="0.3">
      <c r="A85" t="s">
        <v>40</v>
      </c>
      <c r="B85" s="1">
        <v>43483</v>
      </c>
      <c r="C85" s="2">
        <f t="shared" si="2"/>
        <v>1</v>
      </c>
      <c r="D85" s="2">
        <f t="shared" si="3"/>
        <v>2019</v>
      </c>
      <c r="E85">
        <v>1.1200000000000001</v>
      </c>
      <c r="F85">
        <v>0.2</v>
      </c>
      <c r="G85">
        <v>0.55000000000000004</v>
      </c>
      <c r="H85">
        <v>0.1</v>
      </c>
      <c r="I85">
        <v>26163</v>
      </c>
      <c r="J85">
        <v>20.8</v>
      </c>
    </row>
    <row r="86" spans="1:10" x14ac:dyDescent="0.3">
      <c r="A86" t="s">
        <v>40</v>
      </c>
      <c r="B86" s="1">
        <v>43517</v>
      </c>
      <c r="C86" s="2">
        <f t="shared" si="2"/>
        <v>2</v>
      </c>
      <c r="D86" s="2">
        <f t="shared" si="3"/>
        <v>2019</v>
      </c>
      <c r="E86">
        <v>1.66</v>
      </c>
      <c r="F86">
        <v>0.104</v>
      </c>
      <c r="G86">
        <v>0.46</v>
      </c>
      <c r="H86">
        <v>0.187</v>
      </c>
      <c r="I86">
        <v>2797</v>
      </c>
      <c r="J86">
        <v>99.3</v>
      </c>
    </row>
    <row r="87" spans="1:10" x14ac:dyDescent="0.3">
      <c r="A87" t="s">
        <v>40</v>
      </c>
      <c r="B87" s="1">
        <v>43543</v>
      </c>
      <c r="C87" s="2">
        <f t="shared" si="2"/>
        <v>3</v>
      </c>
      <c r="D87" s="2">
        <f t="shared" si="3"/>
        <v>2019</v>
      </c>
      <c r="E87">
        <v>1.69</v>
      </c>
      <c r="F87">
        <v>0.09</v>
      </c>
      <c r="G87">
        <v>0.3</v>
      </c>
      <c r="H87">
        <v>0.1</v>
      </c>
      <c r="I87">
        <v>10177</v>
      </c>
      <c r="J87">
        <v>40.1</v>
      </c>
    </row>
    <row r="88" spans="1:10" x14ac:dyDescent="0.3">
      <c r="A88" t="s">
        <v>40</v>
      </c>
      <c r="B88" s="1">
        <v>43572</v>
      </c>
      <c r="C88" s="2">
        <f t="shared" si="2"/>
        <v>4</v>
      </c>
      <c r="D88" s="2">
        <f t="shared" si="3"/>
        <v>2019</v>
      </c>
      <c r="E88">
        <v>2.1800000000000002</v>
      </c>
      <c r="F88">
        <v>0.06</v>
      </c>
      <c r="G88">
        <v>0.19</v>
      </c>
      <c r="H88">
        <v>1.02</v>
      </c>
      <c r="I88">
        <v>3450</v>
      </c>
      <c r="J88">
        <v>47.6</v>
      </c>
    </row>
    <row r="89" spans="1:10" x14ac:dyDescent="0.3">
      <c r="A89" t="s">
        <v>40</v>
      </c>
      <c r="B89" s="1">
        <v>43601</v>
      </c>
      <c r="C89" s="2">
        <f t="shared" si="2"/>
        <v>5</v>
      </c>
      <c r="D89" s="2">
        <f t="shared" si="3"/>
        <v>2019</v>
      </c>
      <c r="E89">
        <v>2.0299999999999998</v>
      </c>
      <c r="F89">
        <v>0.09</v>
      </c>
      <c r="G89">
        <v>0.14000000000000001</v>
      </c>
      <c r="H89">
        <v>0.105</v>
      </c>
      <c r="I89">
        <v>17312</v>
      </c>
      <c r="J89">
        <v>32.6</v>
      </c>
    </row>
    <row r="90" spans="1:10" x14ac:dyDescent="0.3">
      <c r="A90" t="s">
        <v>40</v>
      </c>
      <c r="B90" s="1">
        <v>43629</v>
      </c>
      <c r="C90" s="2">
        <f t="shared" si="2"/>
        <v>6</v>
      </c>
      <c r="D90" s="2">
        <f t="shared" si="3"/>
        <v>2019</v>
      </c>
      <c r="E90">
        <v>3.74</v>
      </c>
      <c r="F90">
        <v>0.06</v>
      </c>
      <c r="G90">
        <v>0.23</v>
      </c>
      <c r="H90">
        <v>0.106</v>
      </c>
      <c r="I90">
        <v>20143</v>
      </c>
      <c r="J90">
        <v>28.1</v>
      </c>
    </row>
    <row r="91" spans="1:10" x14ac:dyDescent="0.3">
      <c r="A91" t="s">
        <v>40</v>
      </c>
      <c r="B91" s="1">
        <v>43661</v>
      </c>
      <c r="C91" s="2">
        <f t="shared" si="2"/>
        <v>7</v>
      </c>
      <c r="D91" s="2">
        <f t="shared" si="3"/>
        <v>2019</v>
      </c>
      <c r="E91">
        <v>2.25</v>
      </c>
      <c r="F91">
        <v>8.3000000000000004E-2</v>
      </c>
      <c r="G91">
        <v>0.26200000000000001</v>
      </c>
      <c r="H91">
        <v>0.11899999999999999</v>
      </c>
      <c r="I91">
        <v>24397</v>
      </c>
      <c r="J91">
        <v>43.1</v>
      </c>
    </row>
    <row r="92" spans="1:10" x14ac:dyDescent="0.3">
      <c r="A92" t="s">
        <v>40</v>
      </c>
      <c r="B92" s="1">
        <v>43690</v>
      </c>
      <c r="C92" s="2">
        <f t="shared" si="2"/>
        <v>8</v>
      </c>
      <c r="D92" s="2">
        <f t="shared" si="3"/>
        <v>2019</v>
      </c>
      <c r="E92">
        <v>2.91</v>
      </c>
      <c r="F92">
        <v>5.2999999999999999E-2</v>
      </c>
      <c r="G92">
        <v>0.20599999999999999</v>
      </c>
      <c r="H92">
        <v>9.8000000000000004E-2</v>
      </c>
      <c r="I92">
        <v>24790</v>
      </c>
      <c r="J92">
        <v>18.399999999999999</v>
      </c>
    </row>
    <row r="93" spans="1:10" x14ac:dyDescent="0.3">
      <c r="A93" t="s">
        <v>40</v>
      </c>
      <c r="B93" s="1">
        <v>43718</v>
      </c>
      <c r="C93" s="2">
        <f t="shared" si="2"/>
        <v>9</v>
      </c>
      <c r="D93" s="2">
        <f t="shared" si="3"/>
        <v>2019</v>
      </c>
      <c r="E93">
        <v>0.93</v>
      </c>
      <c r="F93">
        <v>8.5000000000000006E-2</v>
      </c>
      <c r="G93">
        <v>0.25600000000000001</v>
      </c>
      <c r="H93">
        <v>0.13500000000000001</v>
      </c>
      <c r="I93">
        <v>26276</v>
      </c>
      <c r="J93">
        <v>20.2</v>
      </c>
    </row>
    <row r="94" spans="1:10" x14ac:dyDescent="0.3">
      <c r="A94" t="s">
        <v>40</v>
      </c>
      <c r="B94" s="1">
        <v>43747</v>
      </c>
      <c r="C94" s="2">
        <f t="shared" si="2"/>
        <v>10</v>
      </c>
      <c r="D94" s="2">
        <f t="shared" si="3"/>
        <v>2019</v>
      </c>
      <c r="E94">
        <v>1.69</v>
      </c>
      <c r="F94" t="s">
        <v>10</v>
      </c>
      <c r="G94" t="s">
        <v>10</v>
      </c>
      <c r="H94">
        <v>8.8999999999999996E-2</v>
      </c>
      <c r="I94">
        <v>29519</v>
      </c>
      <c r="J94">
        <v>7.1</v>
      </c>
    </row>
    <row r="95" spans="1:10" x14ac:dyDescent="0.3">
      <c r="A95" t="s">
        <v>40</v>
      </c>
      <c r="B95" s="1">
        <v>43781</v>
      </c>
      <c r="C95" s="2">
        <f t="shared" si="2"/>
        <v>11</v>
      </c>
      <c r="D95" s="2">
        <f t="shared" si="3"/>
        <v>2019</v>
      </c>
      <c r="E95">
        <v>0.61</v>
      </c>
      <c r="F95">
        <v>0.15</v>
      </c>
      <c r="G95" t="s">
        <v>10</v>
      </c>
      <c r="H95">
        <v>7.3999999999999996E-2</v>
      </c>
      <c r="I95">
        <v>33631</v>
      </c>
      <c r="J95">
        <v>10.6</v>
      </c>
    </row>
    <row r="96" spans="1:10" x14ac:dyDescent="0.3">
      <c r="A96" t="s">
        <v>40</v>
      </c>
      <c r="B96" s="1">
        <v>43809</v>
      </c>
      <c r="C96" s="2">
        <f t="shared" si="2"/>
        <v>12</v>
      </c>
      <c r="D96" s="2">
        <f t="shared" si="3"/>
        <v>2019</v>
      </c>
      <c r="E96">
        <v>1.0900000000000001</v>
      </c>
      <c r="F96">
        <v>0.27</v>
      </c>
      <c r="G96" t="s">
        <v>10</v>
      </c>
      <c r="H96" t="s">
        <v>10</v>
      </c>
      <c r="I96">
        <v>31558</v>
      </c>
      <c r="J96">
        <v>15.6</v>
      </c>
    </row>
    <row r="97" spans="1:10" x14ac:dyDescent="0.3">
      <c r="A97" t="s">
        <v>41</v>
      </c>
      <c r="B97" s="1">
        <v>43116</v>
      </c>
      <c r="C97" s="2">
        <f t="shared" si="2"/>
        <v>1</v>
      </c>
      <c r="D97" s="2">
        <f t="shared" si="3"/>
        <v>2018</v>
      </c>
      <c r="E97">
        <v>1.22</v>
      </c>
      <c r="F97">
        <v>0.2</v>
      </c>
      <c r="G97">
        <v>0.48</v>
      </c>
      <c r="H97">
        <v>0.08</v>
      </c>
      <c r="I97">
        <v>24085</v>
      </c>
      <c r="J97">
        <v>10.199999999999999</v>
      </c>
    </row>
    <row r="98" spans="1:10" x14ac:dyDescent="0.3">
      <c r="A98" t="s">
        <v>41</v>
      </c>
      <c r="B98" s="1">
        <v>43144</v>
      </c>
      <c r="C98" s="2">
        <f t="shared" si="2"/>
        <v>2</v>
      </c>
      <c r="D98" s="2">
        <f t="shared" si="3"/>
        <v>2018</v>
      </c>
      <c r="E98">
        <v>1.61</v>
      </c>
      <c r="F98">
        <v>0.16</v>
      </c>
      <c r="G98">
        <v>0.52</v>
      </c>
      <c r="H98">
        <v>0.09</v>
      </c>
      <c r="I98">
        <v>22958</v>
      </c>
      <c r="J98">
        <v>7.9</v>
      </c>
    </row>
    <row r="99" spans="1:10" x14ac:dyDescent="0.3">
      <c r="A99" t="s">
        <v>41</v>
      </c>
      <c r="B99" s="1">
        <v>43175</v>
      </c>
      <c r="C99" s="2">
        <f t="shared" si="2"/>
        <v>3</v>
      </c>
      <c r="D99" s="2">
        <f t="shared" si="3"/>
        <v>2018</v>
      </c>
      <c r="E99">
        <v>1.21</v>
      </c>
      <c r="F99">
        <v>0.14000000000000001</v>
      </c>
      <c r="G99">
        <v>0.5</v>
      </c>
      <c r="H99">
        <v>0.09</v>
      </c>
      <c r="I99">
        <v>22048</v>
      </c>
      <c r="J99">
        <v>11.4</v>
      </c>
    </row>
    <row r="100" spans="1:10" x14ac:dyDescent="0.3">
      <c r="A100" t="s">
        <v>41</v>
      </c>
      <c r="B100" s="1">
        <v>43206</v>
      </c>
      <c r="C100" s="2">
        <f t="shared" si="2"/>
        <v>4</v>
      </c>
      <c r="D100" s="2">
        <f t="shared" si="3"/>
        <v>2018</v>
      </c>
      <c r="E100">
        <v>2.63</v>
      </c>
      <c r="F100">
        <v>0.1</v>
      </c>
      <c r="G100">
        <v>0.26</v>
      </c>
      <c r="H100">
        <v>0.1</v>
      </c>
      <c r="I100">
        <v>3689</v>
      </c>
      <c r="J100">
        <v>39</v>
      </c>
    </row>
    <row r="101" spans="1:10" x14ac:dyDescent="0.3">
      <c r="A101" t="s">
        <v>41</v>
      </c>
      <c r="B101" s="1">
        <v>43232</v>
      </c>
      <c r="C101" s="2">
        <f t="shared" si="2"/>
        <v>5</v>
      </c>
      <c r="D101" s="2">
        <f t="shared" si="3"/>
        <v>2018</v>
      </c>
      <c r="E101">
        <v>1.53</v>
      </c>
      <c r="F101">
        <v>7.0000000000000007E-2</v>
      </c>
      <c r="G101">
        <v>0.34</v>
      </c>
      <c r="H101">
        <v>7.0000000000000007E-2</v>
      </c>
      <c r="I101">
        <v>21212</v>
      </c>
      <c r="J101">
        <v>11</v>
      </c>
    </row>
    <row r="102" spans="1:10" x14ac:dyDescent="0.3">
      <c r="A102" t="s">
        <v>41</v>
      </c>
      <c r="B102" s="1">
        <v>43263</v>
      </c>
      <c r="C102" s="2">
        <f t="shared" si="2"/>
        <v>6</v>
      </c>
      <c r="D102" s="2">
        <f t="shared" si="3"/>
        <v>2018</v>
      </c>
      <c r="E102">
        <v>2.2599999999999998</v>
      </c>
      <c r="F102">
        <v>7.0000000000000007E-2</v>
      </c>
      <c r="G102">
        <v>0.42</v>
      </c>
      <c r="H102">
        <v>0.11</v>
      </c>
      <c r="I102">
        <v>25930</v>
      </c>
      <c r="J102">
        <v>36.5</v>
      </c>
    </row>
    <row r="103" spans="1:10" x14ac:dyDescent="0.3">
      <c r="A103" t="s">
        <v>41</v>
      </c>
      <c r="B103" s="1">
        <v>43293</v>
      </c>
      <c r="C103" s="2">
        <f t="shared" si="2"/>
        <v>7</v>
      </c>
      <c r="D103" s="2">
        <f t="shared" si="3"/>
        <v>2018</v>
      </c>
      <c r="E103">
        <v>1.99</v>
      </c>
      <c r="F103">
        <v>7.0000000000000007E-2</v>
      </c>
      <c r="G103">
        <v>0.45</v>
      </c>
      <c r="H103">
        <v>0.11</v>
      </c>
      <c r="I103">
        <v>28344</v>
      </c>
      <c r="J103">
        <v>25.5</v>
      </c>
    </row>
    <row r="104" spans="1:10" x14ac:dyDescent="0.3">
      <c r="A104" t="s">
        <v>41</v>
      </c>
      <c r="B104" s="1">
        <v>43321</v>
      </c>
      <c r="C104" s="2">
        <f t="shared" si="2"/>
        <v>8</v>
      </c>
      <c r="D104" s="2">
        <f t="shared" si="3"/>
        <v>2018</v>
      </c>
      <c r="E104">
        <v>2.14</v>
      </c>
      <c r="F104">
        <v>0.08</v>
      </c>
      <c r="G104">
        <v>0.38</v>
      </c>
      <c r="H104">
        <v>0.13</v>
      </c>
      <c r="I104">
        <v>26800</v>
      </c>
      <c r="J104">
        <v>15.7</v>
      </c>
    </row>
    <row r="105" spans="1:10" x14ac:dyDescent="0.3">
      <c r="A105" t="s">
        <v>41</v>
      </c>
      <c r="B105" s="1">
        <v>43363</v>
      </c>
      <c r="C105" s="2">
        <f t="shared" si="2"/>
        <v>9</v>
      </c>
      <c r="D105" s="2">
        <f t="shared" si="3"/>
        <v>2018</v>
      </c>
      <c r="E105">
        <v>1.72</v>
      </c>
      <c r="F105">
        <v>0.09</v>
      </c>
      <c r="G105">
        <v>0.36</v>
      </c>
      <c r="H105">
        <v>0.106</v>
      </c>
      <c r="I105">
        <v>27529</v>
      </c>
      <c r="J105">
        <v>7.7</v>
      </c>
    </row>
    <row r="106" spans="1:10" x14ac:dyDescent="0.3">
      <c r="A106" t="s">
        <v>41</v>
      </c>
      <c r="B106" s="1">
        <v>43392</v>
      </c>
      <c r="C106" s="2">
        <f t="shared" si="2"/>
        <v>10</v>
      </c>
      <c r="D106" s="2">
        <f t="shared" si="3"/>
        <v>2018</v>
      </c>
      <c r="E106">
        <v>2.12</v>
      </c>
      <c r="F106">
        <v>0.1</v>
      </c>
      <c r="G106">
        <v>0.33</v>
      </c>
      <c r="H106">
        <v>0.1</v>
      </c>
      <c r="I106">
        <v>30977</v>
      </c>
      <c r="J106">
        <v>4.5999999999999996</v>
      </c>
    </row>
    <row r="107" spans="1:10" x14ac:dyDescent="0.3">
      <c r="A107" t="s">
        <v>41</v>
      </c>
      <c r="B107" s="1">
        <v>43453</v>
      </c>
      <c r="C107" s="2">
        <f t="shared" si="2"/>
        <v>12</v>
      </c>
      <c r="D107" s="2">
        <f t="shared" si="3"/>
        <v>2018</v>
      </c>
      <c r="E107">
        <v>1.05</v>
      </c>
      <c r="F107">
        <v>0.14699999999999999</v>
      </c>
      <c r="G107">
        <v>0.39600000000000002</v>
      </c>
      <c r="H107">
        <v>9.6000000000000002E-2</v>
      </c>
      <c r="I107">
        <v>32986</v>
      </c>
      <c r="J107">
        <v>11.6</v>
      </c>
    </row>
    <row r="108" spans="1:10" x14ac:dyDescent="0.3">
      <c r="A108" t="s">
        <v>42</v>
      </c>
      <c r="B108" s="1">
        <v>43483</v>
      </c>
      <c r="C108" s="2">
        <f t="shared" si="2"/>
        <v>1</v>
      </c>
      <c r="D108" s="2">
        <f t="shared" si="3"/>
        <v>2019</v>
      </c>
      <c r="E108">
        <v>1.23</v>
      </c>
      <c r="F108">
        <v>0.21</v>
      </c>
      <c r="G108">
        <v>0.55000000000000004</v>
      </c>
      <c r="H108">
        <v>0.1</v>
      </c>
      <c r="I108">
        <v>21997</v>
      </c>
      <c r="J108">
        <v>10.4</v>
      </c>
    </row>
    <row r="109" spans="1:10" x14ac:dyDescent="0.3">
      <c r="A109" t="s">
        <v>42</v>
      </c>
      <c r="B109" s="1">
        <v>43517</v>
      </c>
      <c r="C109" s="2">
        <f t="shared" si="2"/>
        <v>2</v>
      </c>
      <c r="D109" s="2">
        <f t="shared" si="3"/>
        <v>2019</v>
      </c>
      <c r="E109">
        <v>1.71</v>
      </c>
      <c r="F109">
        <v>9.4E-2</v>
      </c>
      <c r="G109">
        <v>0.43</v>
      </c>
      <c r="H109">
        <v>0.17</v>
      </c>
      <c r="I109">
        <v>1022</v>
      </c>
      <c r="J109">
        <v>135.69999999999999</v>
      </c>
    </row>
    <row r="110" spans="1:10" x14ac:dyDescent="0.3">
      <c r="A110" t="s">
        <v>42</v>
      </c>
      <c r="B110" s="1">
        <v>43543</v>
      </c>
      <c r="C110" s="2">
        <f t="shared" si="2"/>
        <v>3</v>
      </c>
      <c r="D110" s="2">
        <f t="shared" si="3"/>
        <v>2019</v>
      </c>
      <c r="E110">
        <v>1.73</v>
      </c>
      <c r="F110">
        <v>0.08</v>
      </c>
      <c r="G110">
        <v>0.314</v>
      </c>
      <c r="H110">
        <v>0.09</v>
      </c>
      <c r="I110">
        <v>4879</v>
      </c>
      <c r="J110">
        <v>32</v>
      </c>
    </row>
    <row r="111" spans="1:10" x14ac:dyDescent="0.3">
      <c r="A111" t="s">
        <v>42</v>
      </c>
      <c r="B111" s="1">
        <v>43572</v>
      </c>
      <c r="C111" s="2">
        <f t="shared" si="2"/>
        <v>4</v>
      </c>
      <c r="D111" s="2">
        <f t="shared" si="3"/>
        <v>2019</v>
      </c>
      <c r="E111">
        <v>2.21</v>
      </c>
      <c r="F111">
        <v>7.0000000000000007E-2</v>
      </c>
      <c r="G111">
        <v>0.19</v>
      </c>
      <c r="H111">
        <v>0.08</v>
      </c>
      <c r="I111">
        <v>2877</v>
      </c>
      <c r="J111">
        <v>35.6</v>
      </c>
    </row>
    <row r="112" spans="1:10" x14ac:dyDescent="0.3">
      <c r="A112" t="s">
        <v>42</v>
      </c>
      <c r="B112" s="1">
        <v>43601</v>
      </c>
      <c r="C112" s="2">
        <f t="shared" si="2"/>
        <v>5</v>
      </c>
      <c r="D112" s="2">
        <f t="shared" si="3"/>
        <v>2019</v>
      </c>
      <c r="E112">
        <v>1.37</v>
      </c>
      <c r="F112">
        <v>0.08</v>
      </c>
      <c r="G112">
        <v>0.17</v>
      </c>
      <c r="H112">
        <v>7.0000000000000007E-2</v>
      </c>
      <c r="I112">
        <v>10328</v>
      </c>
      <c r="J112">
        <v>14.9</v>
      </c>
    </row>
    <row r="113" spans="1:10" x14ac:dyDescent="0.3">
      <c r="A113" t="s">
        <v>42</v>
      </c>
      <c r="B113" s="1">
        <v>43629</v>
      </c>
      <c r="C113" s="2">
        <f t="shared" si="2"/>
        <v>6</v>
      </c>
      <c r="D113" s="2">
        <f t="shared" si="3"/>
        <v>2019</v>
      </c>
      <c r="E113">
        <v>2.13</v>
      </c>
      <c r="F113">
        <v>5.5E-2</v>
      </c>
      <c r="G113">
        <v>0.223</v>
      </c>
      <c r="H113">
        <v>7.0000000000000007E-2</v>
      </c>
      <c r="I113">
        <v>13896</v>
      </c>
      <c r="J113">
        <v>12.2</v>
      </c>
    </row>
    <row r="114" spans="1:10" x14ac:dyDescent="0.3">
      <c r="A114" t="s">
        <v>42</v>
      </c>
      <c r="B114" s="1">
        <v>43661</v>
      </c>
      <c r="C114" s="2">
        <f t="shared" si="2"/>
        <v>7</v>
      </c>
      <c r="D114" s="2">
        <f t="shared" si="3"/>
        <v>2019</v>
      </c>
      <c r="E114">
        <v>1.8</v>
      </c>
      <c r="F114">
        <v>8.4000000000000005E-2</v>
      </c>
      <c r="G114">
        <v>0.27700000000000002</v>
      </c>
      <c r="H114">
        <v>8.3000000000000004E-2</v>
      </c>
      <c r="I114">
        <v>18493</v>
      </c>
      <c r="J114">
        <v>9.5</v>
      </c>
    </row>
    <row r="115" spans="1:10" x14ac:dyDescent="0.3">
      <c r="A115" t="s">
        <v>42</v>
      </c>
      <c r="B115" s="1">
        <v>43690</v>
      </c>
      <c r="C115" s="2">
        <f t="shared" si="2"/>
        <v>8</v>
      </c>
      <c r="D115" s="2">
        <f t="shared" si="3"/>
        <v>2019</v>
      </c>
      <c r="E115">
        <v>3.32</v>
      </c>
      <c r="F115" t="s">
        <v>10</v>
      </c>
      <c r="G115">
        <v>0.19600000000000001</v>
      </c>
      <c r="H115">
        <v>8.5000000000000006E-2</v>
      </c>
      <c r="I115">
        <v>18762</v>
      </c>
      <c r="J115">
        <v>12.8</v>
      </c>
    </row>
    <row r="116" spans="1:10" x14ac:dyDescent="0.3">
      <c r="A116" t="s">
        <v>42</v>
      </c>
      <c r="B116" s="1">
        <v>43718</v>
      </c>
      <c r="C116" s="2">
        <f t="shared" si="2"/>
        <v>9</v>
      </c>
      <c r="D116" s="2">
        <f t="shared" si="3"/>
        <v>2019</v>
      </c>
      <c r="E116">
        <v>1.17</v>
      </c>
      <c r="F116">
        <v>8.7999999999999995E-2</v>
      </c>
      <c r="G116">
        <v>0.28299999999999997</v>
      </c>
      <c r="H116">
        <v>0.11700000000000001</v>
      </c>
      <c r="I116">
        <v>20147</v>
      </c>
      <c r="J116">
        <v>10.6</v>
      </c>
    </row>
    <row r="117" spans="1:10" x14ac:dyDescent="0.3">
      <c r="A117" t="s">
        <v>42</v>
      </c>
      <c r="B117" s="1">
        <v>43747</v>
      </c>
      <c r="C117" s="2">
        <f t="shared" si="2"/>
        <v>10</v>
      </c>
      <c r="D117" s="2">
        <f t="shared" si="3"/>
        <v>2019</v>
      </c>
      <c r="E117">
        <v>0.68</v>
      </c>
      <c r="F117" t="s">
        <v>10</v>
      </c>
      <c r="G117" t="s">
        <v>10</v>
      </c>
      <c r="H117">
        <v>9.5000000000000001E-2</v>
      </c>
      <c r="I117">
        <v>21705</v>
      </c>
      <c r="J117">
        <v>6.7</v>
      </c>
    </row>
    <row r="118" spans="1:10" x14ac:dyDescent="0.3">
      <c r="A118" t="s">
        <v>42</v>
      </c>
      <c r="B118" s="1">
        <v>43781</v>
      </c>
      <c r="C118" s="2">
        <f t="shared" si="2"/>
        <v>11</v>
      </c>
      <c r="D118" s="2">
        <f t="shared" si="3"/>
        <v>2019</v>
      </c>
      <c r="E118">
        <v>0.57999999999999996</v>
      </c>
      <c r="F118">
        <v>0.17</v>
      </c>
      <c r="G118" t="s">
        <v>10</v>
      </c>
      <c r="H118">
        <v>9.0999999999999998E-2</v>
      </c>
      <c r="I118">
        <v>31483</v>
      </c>
      <c r="J118">
        <v>10.1</v>
      </c>
    </row>
    <row r="119" spans="1:10" x14ac:dyDescent="0.3">
      <c r="A119" t="s">
        <v>42</v>
      </c>
      <c r="B119" s="1">
        <v>43809</v>
      </c>
      <c r="C119" s="2">
        <f t="shared" si="2"/>
        <v>12</v>
      </c>
      <c r="D119" s="2">
        <f t="shared" si="3"/>
        <v>2019</v>
      </c>
      <c r="E119">
        <v>0.88</v>
      </c>
      <c r="F119">
        <v>0.27</v>
      </c>
      <c r="G119" t="s">
        <v>10</v>
      </c>
      <c r="H119" t="s">
        <v>10</v>
      </c>
      <c r="I119">
        <v>28249</v>
      </c>
      <c r="J119">
        <v>11.7</v>
      </c>
    </row>
    <row r="120" spans="1:10" x14ac:dyDescent="0.3">
      <c r="A120" t="s">
        <v>47</v>
      </c>
      <c r="B120" s="1">
        <v>43116</v>
      </c>
      <c r="C120" s="2">
        <f t="shared" si="2"/>
        <v>1</v>
      </c>
      <c r="D120" s="2">
        <f t="shared" si="3"/>
        <v>2018</v>
      </c>
      <c r="E120">
        <v>1.1000000000000001</v>
      </c>
      <c r="F120">
        <v>0.18</v>
      </c>
      <c r="G120">
        <v>0.47</v>
      </c>
      <c r="H120">
        <v>0.08</v>
      </c>
      <c r="I120">
        <v>28082</v>
      </c>
      <c r="J120">
        <v>9.8000000000000007</v>
      </c>
    </row>
    <row r="121" spans="1:10" x14ac:dyDescent="0.3">
      <c r="A121" t="s">
        <v>47</v>
      </c>
      <c r="B121" s="1">
        <v>43144</v>
      </c>
      <c r="C121" s="2">
        <f t="shared" si="2"/>
        <v>2</v>
      </c>
      <c r="D121" s="2">
        <f t="shared" si="3"/>
        <v>2018</v>
      </c>
      <c r="E121">
        <v>2.2400000000000002</v>
      </c>
      <c r="F121">
        <v>0.14000000000000001</v>
      </c>
      <c r="G121">
        <v>0.47</v>
      </c>
      <c r="H121">
        <v>0.08</v>
      </c>
      <c r="I121">
        <v>28312</v>
      </c>
      <c r="J121">
        <v>6.3</v>
      </c>
    </row>
    <row r="122" spans="1:10" x14ac:dyDescent="0.3">
      <c r="A122" t="s">
        <v>47</v>
      </c>
      <c r="B122" s="1">
        <v>43175</v>
      </c>
      <c r="C122" s="2">
        <f t="shared" si="2"/>
        <v>3</v>
      </c>
      <c r="D122" s="2">
        <f t="shared" si="3"/>
        <v>2018</v>
      </c>
      <c r="E122">
        <v>2.12</v>
      </c>
      <c r="F122">
        <v>0.1</v>
      </c>
      <c r="G122">
        <v>0.44</v>
      </c>
      <c r="H122">
        <v>0.1</v>
      </c>
      <c r="I122">
        <v>30390</v>
      </c>
      <c r="J122">
        <v>25.8</v>
      </c>
    </row>
    <row r="123" spans="1:10" x14ac:dyDescent="0.3">
      <c r="A123" t="s">
        <v>47</v>
      </c>
      <c r="B123" s="1">
        <v>43206</v>
      </c>
      <c r="C123" s="2">
        <f t="shared" si="2"/>
        <v>4</v>
      </c>
      <c r="D123" s="2">
        <f t="shared" si="3"/>
        <v>2018</v>
      </c>
      <c r="E123">
        <v>7.8</v>
      </c>
      <c r="F123">
        <v>0.08</v>
      </c>
      <c r="G123">
        <v>0.26</v>
      </c>
      <c r="H123">
        <v>0.13</v>
      </c>
      <c r="I123">
        <v>14704</v>
      </c>
      <c r="J123">
        <v>39.5</v>
      </c>
    </row>
    <row r="124" spans="1:10" x14ac:dyDescent="0.3">
      <c r="A124" t="s">
        <v>47</v>
      </c>
      <c r="B124" s="1">
        <v>43232</v>
      </c>
      <c r="C124" s="2">
        <f t="shared" si="2"/>
        <v>5</v>
      </c>
      <c r="D124" s="2">
        <f t="shared" si="3"/>
        <v>2018</v>
      </c>
      <c r="E124">
        <v>2.67</v>
      </c>
      <c r="F124">
        <v>7.0000000000000007E-2</v>
      </c>
      <c r="G124">
        <v>0.32</v>
      </c>
      <c r="H124">
        <v>0.09</v>
      </c>
      <c r="I124">
        <v>27692</v>
      </c>
      <c r="J124">
        <v>10.5</v>
      </c>
    </row>
    <row r="125" spans="1:10" x14ac:dyDescent="0.3">
      <c r="A125" t="s">
        <v>47</v>
      </c>
      <c r="B125" s="1">
        <v>43263</v>
      </c>
      <c r="C125" s="2">
        <f t="shared" si="2"/>
        <v>6</v>
      </c>
      <c r="D125" s="2">
        <f t="shared" si="3"/>
        <v>2018</v>
      </c>
      <c r="E125">
        <v>2.64</v>
      </c>
      <c r="F125">
        <v>0.05</v>
      </c>
      <c r="G125">
        <v>0.36</v>
      </c>
      <c r="H125">
        <v>0.11</v>
      </c>
      <c r="I125">
        <v>30878</v>
      </c>
      <c r="J125">
        <v>11.3</v>
      </c>
    </row>
    <row r="126" spans="1:10" x14ac:dyDescent="0.3">
      <c r="A126" t="s">
        <v>47</v>
      </c>
      <c r="B126" s="1">
        <v>43293</v>
      </c>
      <c r="C126" s="2">
        <f t="shared" si="2"/>
        <v>7</v>
      </c>
      <c r="D126" s="2">
        <f t="shared" si="3"/>
        <v>2018</v>
      </c>
      <c r="E126">
        <v>1.97</v>
      </c>
      <c r="F126">
        <v>7.0000000000000007E-2</v>
      </c>
      <c r="G126">
        <v>0.39</v>
      </c>
      <c r="H126">
        <v>0.11</v>
      </c>
      <c r="I126">
        <v>34915</v>
      </c>
      <c r="J126">
        <v>11.1</v>
      </c>
    </row>
    <row r="127" spans="1:10" x14ac:dyDescent="0.3">
      <c r="A127" t="s">
        <v>47</v>
      </c>
      <c r="B127" s="1">
        <v>43321</v>
      </c>
      <c r="C127" s="2">
        <f t="shared" si="2"/>
        <v>8</v>
      </c>
      <c r="D127" s="2">
        <f t="shared" si="3"/>
        <v>2018</v>
      </c>
      <c r="E127">
        <v>1.73</v>
      </c>
      <c r="F127">
        <v>0.08</v>
      </c>
      <c r="G127">
        <v>0.374</v>
      </c>
      <c r="H127">
        <v>0.128</v>
      </c>
      <c r="I127">
        <v>33866</v>
      </c>
      <c r="J127">
        <v>12.1</v>
      </c>
    </row>
    <row r="128" spans="1:10" x14ac:dyDescent="0.3">
      <c r="A128" t="s">
        <v>47</v>
      </c>
      <c r="B128" s="1">
        <v>43363</v>
      </c>
      <c r="C128" s="2">
        <f t="shared" si="2"/>
        <v>9</v>
      </c>
      <c r="D128" s="2">
        <f t="shared" si="3"/>
        <v>2018</v>
      </c>
      <c r="E128">
        <v>1.24</v>
      </c>
      <c r="F128">
        <v>0.09</v>
      </c>
      <c r="G128">
        <v>0.34</v>
      </c>
      <c r="H128">
        <v>0.11</v>
      </c>
      <c r="I128">
        <v>35905</v>
      </c>
      <c r="J128">
        <v>13.5</v>
      </c>
    </row>
    <row r="129" spans="1:10" x14ac:dyDescent="0.3">
      <c r="A129" t="s">
        <v>47</v>
      </c>
      <c r="B129" s="1">
        <v>43392</v>
      </c>
      <c r="C129" s="2">
        <f t="shared" si="2"/>
        <v>10</v>
      </c>
      <c r="D129" s="2">
        <f t="shared" si="3"/>
        <v>2018</v>
      </c>
      <c r="E129">
        <v>2.48</v>
      </c>
      <c r="F129">
        <v>0.08</v>
      </c>
      <c r="G129">
        <v>0.3</v>
      </c>
      <c r="H129">
        <v>0.1</v>
      </c>
      <c r="I129">
        <v>36464</v>
      </c>
      <c r="J129">
        <v>1.4</v>
      </c>
    </row>
    <row r="130" spans="1:10" x14ac:dyDescent="0.3">
      <c r="A130" t="s">
        <v>47</v>
      </c>
      <c r="B130" s="1">
        <v>43453</v>
      </c>
      <c r="C130" s="2">
        <f t="shared" si="2"/>
        <v>12</v>
      </c>
      <c r="D130" s="2">
        <f t="shared" si="3"/>
        <v>2018</v>
      </c>
      <c r="E130">
        <v>2.2599999999999998</v>
      </c>
      <c r="F130">
        <v>0.151</v>
      </c>
      <c r="G130">
        <v>0.40100000000000002</v>
      </c>
      <c r="H130">
        <v>9.0999999999999998E-2</v>
      </c>
      <c r="I130">
        <v>33710</v>
      </c>
      <c r="J130">
        <v>10</v>
      </c>
    </row>
    <row r="131" spans="1:10" x14ac:dyDescent="0.3">
      <c r="A131" t="s">
        <v>48</v>
      </c>
      <c r="B131" s="1">
        <v>43483</v>
      </c>
      <c r="C131" s="2">
        <f t="shared" ref="C131:C142" si="4">MONTH(B131)</f>
        <v>1</v>
      </c>
      <c r="D131" s="2">
        <f t="shared" ref="D131:D142" si="5">YEAR(B131)</f>
        <v>2019</v>
      </c>
      <c r="E131">
        <v>0.84</v>
      </c>
      <c r="F131">
        <v>0.21</v>
      </c>
      <c r="G131">
        <v>0.57999999999999996</v>
      </c>
      <c r="H131">
        <v>0.09</v>
      </c>
      <c r="I131">
        <v>24899</v>
      </c>
      <c r="J131">
        <v>10.4</v>
      </c>
    </row>
    <row r="132" spans="1:10" x14ac:dyDescent="0.3">
      <c r="A132" t="s">
        <v>48</v>
      </c>
      <c r="B132" s="1">
        <v>43517</v>
      </c>
      <c r="C132" s="2">
        <f t="shared" si="4"/>
        <v>2</v>
      </c>
      <c r="D132" s="2">
        <f t="shared" si="5"/>
        <v>2019</v>
      </c>
      <c r="E132">
        <v>1.56</v>
      </c>
      <c r="F132">
        <v>0.11</v>
      </c>
      <c r="G132">
        <v>0.5</v>
      </c>
      <c r="H132">
        <v>0.221</v>
      </c>
      <c r="I132">
        <v>2082</v>
      </c>
      <c r="J132">
        <v>142.30000000000001</v>
      </c>
    </row>
    <row r="133" spans="1:10" x14ac:dyDescent="0.3">
      <c r="A133" t="s">
        <v>48</v>
      </c>
      <c r="B133" s="1">
        <v>43543</v>
      </c>
      <c r="C133" s="2">
        <f t="shared" si="4"/>
        <v>3</v>
      </c>
      <c r="D133" s="2">
        <f t="shared" si="5"/>
        <v>2019</v>
      </c>
      <c r="E133">
        <v>1.21</v>
      </c>
      <c r="F133">
        <v>0.09</v>
      </c>
      <c r="G133">
        <v>0.311</v>
      </c>
      <c r="H133">
        <v>0.08</v>
      </c>
      <c r="I133">
        <v>8448</v>
      </c>
      <c r="J133">
        <v>21.3</v>
      </c>
    </row>
    <row r="134" spans="1:10" x14ac:dyDescent="0.3">
      <c r="A134" t="s">
        <v>48</v>
      </c>
      <c r="B134" s="1">
        <v>43572</v>
      </c>
      <c r="C134" s="2">
        <f t="shared" si="4"/>
        <v>4</v>
      </c>
      <c r="D134" s="2">
        <f t="shared" si="5"/>
        <v>2019</v>
      </c>
      <c r="E134">
        <v>2.2000000000000002</v>
      </c>
      <c r="F134">
        <v>7.0000000000000007E-2</v>
      </c>
      <c r="G134">
        <v>0.19</v>
      </c>
      <c r="H134">
        <v>0.08</v>
      </c>
      <c r="I134">
        <v>5961</v>
      </c>
      <c r="J134">
        <v>24.1</v>
      </c>
    </row>
    <row r="135" spans="1:10" x14ac:dyDescent="0.3">
      <c r="A135" t="s">
        <v>48</v>
      </c>
      <c r="B135" s="1">
        <v>43601</v>
      </c>
      <c r="C135" s="2">
        <f t="shared" si="4"/>
        <v>5</v>
      </c>
      <c r="D135" s="2">
        <f t="shared" si="5"/>
        <v>2019</v>
      </c>
      <c r="E135">
        <v>1.72</v>
      </c>
      <c r="F135">
        <v>0.09</v>
      </c>
      <c r="G135">
        <v>0.14000000000000001</v>
      </c>
      <c r="H135">
        <v>0.09</v>
      </c>
      <c r="I135">
        <v>18706</v>
      </c>
      <c r="J135">
        <v>21.6</v>
      </c>
    </row>
    <row r="136" spans="1:10" x14ac:dyDescent="0.3">
      <c r="A136" t="s">
        <v>48</v>
      </c>
      <c r="B136" s="1">
        <v>43629</v>
      </c>
      <c r="C136" s="2">
        <f t="shared" si="4"/>
        <v>6</v>
      </c>
      <c r="D136" s="2">
        <f t="shared" si="5"/>
        <v>2019</v>
      </c>
      <c r="E136">
        <v>2.7</v>
      </c>
      <c r="F136">
        <v>7.0000000000000007E-2</v>
      </c>
      <c r="G136">
        <v>0.24</v>
      </c>
      <c r="H136">
        <v>0.09</v>
      </c>
      <c r="I136">
        <v>20289</v>
      </c>
      <c r="J136">
        <v>21.4</v>
      </c>
    </row>
    <row r="137" spans="1:10" x14ac:dyDescent="0.3">
      <c r="A137" t="s">
        <v>48</v>
      </c>
      <c r="B137" s="1">
        <v>43661</v>
      </c>
      <c r="C137" s="2">
        <f t="shared" si="4"/>
        <v>7</v>
      </c>
      <c r="D137" s="2">
        <f t="shared" si="5"/>
        <v>2019</v>
      </c>
      <c r="E137">
        <v>1.68</v>
      </c>
      <c r="F137">
        <v>8.6999999999999994E-2</v>
      </c>
      <c r="G137">
        <v>0.252</v>
      </c>
      <c r="H137">
        <v>0.1</v>
      </c>
      <c r="I137">
        <v>26522</v>
      </c>
      <c r="J137">
        <v>9.9</v>
      </c>
    </row>
    <row r="138" spans="1:10" x14ac:dyDescent="0.3">
      <c r="A138" t="s">
        <v>48</v>
      </c>
      <c r="B138" s="1">
        <v>43690</v>
      </c>
      <c r="C138" s="2">
        <f t="shared" si="4"/>
        <v>8</v>
      </c>
      <c r="D138" s="2">
        <f t="shared" si="5"/>
        <v>2019</v>
      </c>
      <c r="E138">
        <v>1.25</v>
      </c>
      <c r="F138">
        <v>0.06</v>
      </c>
      <c r="G138">
        <v>0.20699999999999999</v>
      </c>
      <c r="H138">
        <v>0.104</v>
      </c>
      <c r="I138">
        <v>29524</v>
      </c>
      <c r="J138">
        <v>20.9</v>
      </c>
    </row>
    <row r="139" spans="1:10" x14ac:dyDescent="0.3">
      <c r="A139" t="s">
        <v>48</v>
      </c>
      <c r="B139" s="1">
        <v>43718</v>
      </c>
      <c r="C139" s="2">
        <f t="shared" si="4"/>
        <v>9</v>
      </c>
      <c r="D139" s="2">
        <f t="shared" si="5"/>
        <v>2019</v>
      </c>
      <c r="E139">
        <v>1.87</v>
      </c>
      <c r="F139">
        <v>0.08</v>
      </c>
      <c r="G139">
        <v>0.248</v>
      </c>
      <c r="H139">
        <v>9.2999999999999999E-2</v>
      </c>
      <c r="I139">
        <v>28886</v>
      </c>
      <c r="J139">
        <v>12.2</v>
      </c>
    </row>
    <row r="140" spans="1:10" x14ac:dyDescent="0.3">
      <c r="A140" t="s">
        <v>48</v>
      </c>
      <c r="B140" s="1">
        <v>43747</v>
      </c>
      <c r="C140" s="2">
        <f t="shared" si="4"/>
        <v>10</v>
      </c>
      <c r="D140" s="2">
        <f t="shared" si="5"/>
        <v>2019</v>
      </c>
      <c r="E140">
        <v>0.86</v>
      </c>
      <c r="F140" t="s">
        <v>10</v>
      </c>
      <c r="G140" t="s">
        <v>10</v>
      </c>
      <c r="H140">
        <v>0.09</v>
      </c>
      <c r="I140">
        <v>31108</v>
      </c>
      <c r="J140">
        <v>5.6</v>
      </c>
    </row>
    <row r="141" spans="1:10" x14ac:dyDescent="0.3">
      <c r="A141" t="s">
        <v>48</v>
      </c>
      <c r="B141" s="1">
        <v>43781</v>
      </c>
      <c r="C141" s="2">
        <f t="shared" si="4"/>
        <v>11</v>
      </c>
      <c r="D141" s="2">
        <f t="shared" si="5"/>
        <v>2019</v>
      </c>
      <c r="E141">
        <v>0.7</v>
      </c>
      <c r="F141" t="s">
        <v>10</v>
      </c>
      <c r="G141" t="s">
        <v>10</v>
      </c>
      <c r="H141">
        <v>7.2999999999999995E-2</v>
      </c>
      <c r="I141">
        <v>32322</v>
      </c>
      <c r="J141">
        <v>5.7</v>
      </c>
    </row>
    <row r="142" spans="1:10" x14ac:dyDescent="0.3">
      <c r="A142" t="s">
        <v>48</v>
      </c>
      <c r="B142" s="1">
        <v>43809</v>
      </c>
      <c r="C142" s="2">
        <f t="shared" si="4"/>
        <v>12</v>
      </c>
      <c r="D142" s="2">
        <f t="shared" si="5"/>
        <v>2019</v>
      </c>
      <c r="E142">
        <v>1.02</v>
      </c>
      <c r="F142">
        <v>0.28000000000000003</v>
      </c>
      <c r="G142" t="s">
        <v>10</v>
      </c>
      <c r="H142" t="s">
        <v>10</v>
      </c>
      <c r="I142">
        <v>31336</v>
      </c>
      <c r="J142">
        <v>11.1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6D62A29BBFD4B86891E35588F3702" ma:contentTypeVersion="12" ma:contentTypeDescription="Create a new document." ma:contentTypeScope="" ma:versionID="9646561caadf8671021ea0f7de0b9ede">
  <xsd:schema xmlns:xsd="http://www.w3.org/2001/XMLSchema" xmlns:xs="http://www.w3.org/2001/XMLSchema" xmlns:p="http://schemas.microsoft.com/office/2006/metadata/properties" xmlns:ns1="http://schemas.microsoft.com/sharepoint/v3" xmlns:ns3="cf86e6d4-83ca-48f6-921f-9c55fda50e7c" targetNamespace="http://schemas.microsoft.com/office/2006/metadata/properties" ma:root="true" ma:fieldsID="7804b094fd36e3e2325c00581c3ee1cb" ns1:_="" ns3:_="">
    <xsd:import namespace="http://schemas.microsoft.com/sharepoint/v3"/>
    <xsd:import namespace="cf86e6d4-83ca-48f6-921f-9c55fda50e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6e6d4-83ca-48f6-921f-9c55fda50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F8533D-0DE5-4AFF-9CEB-187843C97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86e6d4-83ca-48f6-921f-9c55fda50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772F1C-B18F-4E37-9808-FC1D7A0AE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E1E5E-163E-4387-A4EA-5F5FDD36D377}">
  <ds:schemaRefs>
    <ds:schemaRef ds:uri="http://purl.org/dc/terms/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cf86e6d4-83ca-48f6-921f-9c55fda50e7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Northern Interior Delta</vt:lpstr>
      <vt:lpstr>Southern Interior Delta</vt:lpstr>
      <vt:lpstr>Central Delta</vt:lpstr>
      <vt:lpstr>Confluence</vt:lpstr>
      <vt:lpstr>Suisun&amp;Grizzly Bay</vt:lpstr>
      <vt:lpstr>San Pablo 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Morgan@DWR</dc:creator>
  <cp:lastModifiedBy>Perry, Sarah@DWR</cp:lastModifiedBy>
  <dcterms:created xsi:type="dcterms:W3CDTF">2020-04-14T21:54:05Z</dcterms:created>
  <dcterms:modified xsi:type="dcterms:W3CDTF">2021-09-01T23:22:55Z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0x01010070B6D62A29BBFD4B86891E35588F3702</vt:lpwstr>
  </property>
</Properties>
</file>