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2D642E37-AA68-496B-9348-ED2568023D95}" xr6:coauthVersionLast="46" xr6:coauthVersionMax="46" xr10:uidLastSave="{00000000-0000-0000-0000-000000000000}"/>
  <bookViews>
    <workbookView xWindow="1020" yWindow="1695" windowWidth="21600" windowHeight="11385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D27" i="8" l="1"/>
  <c r="E27" i="8" s="1"/>
  <c r="D28" i="8"/>
  <c r="E28" i="8" s="1"/>
  <c r="D29" i="8"/>
  <c r="D30" i="8"/>
  <c r="E30" i="8" s="1"/>
  <c r="D31" i="8"/>
  <c r="D32" i="8"/>
  <c r="E32" i="8" s="1"/>
  <c r="D33" i="8"/>
  <c r="F3" i="8"/>
  <c r="F4" i="8"/>
  <c r="F5" i="8"/>
  <c r="F6" i="8"/>
  <c r="F7" i="8"/>
  <c r="F8" i="8"/>
  <c r="F9" i="8"/>
  <c r="E29" i="8"/>
  <c r="E31" i="8"/>
  <c r="E33" i="8"/>
  <c r="E4" i="8"/>
  <c r="E5" i="8"/>
  <c r="E6" i="8"/>
  <c r="E7" i="8"/>
  <c r="E8" i="8"/>
  <c r="E9" i="8"/>
  <c r="E3" i="8"/>
  <c r="F15" i="8"/>
  <c r="F16" i="8"/>
  <c r="F17" i="8"/>
  <c r="F18" i="8"/>
  <c r="F19" i="8"/>
  <c r="F20" i="8"/>
  <c r="F14" i="8"/>
  <c r="E15" i="8"/>
  <c r="E16" i="8"/>
  <c r="E17" i="8"/>
  <c r="E18" i="8"/>
  <c r="E19" i="8"/>
  <c r="E20" i="8"/>
  <c r="E14" i="8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4" i="7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F7" i="6"/>
  <c r="F8" i="6"/>
  <c r="F9" i="6"/>
  <c r="F10" i="6"/>
  <c r="F11" i="6"/>
  <c r="F12" i="6"/>
  <c r="F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<sst xmlns="http://schemas.openxmlformats.org/spreadsheetml/2006/main" count="340" uniqueCount="141">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</sst>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#,##0\ &quot;dong&quot;"/>
    <numFmt numFmtId="166" formatCode="#,##0\ &quot;VND&quot;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165" fontId="8" fillId="0" borderId="7" xfId="0" applyNumberFormat="1" applyFont="1" applyBorder="1" applyProtection="1">
      <protection locked="0"/>
    </xf>
    <xf numFmtId="166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19" workbookViewId="0">
      <selection activeCell="D27" sqref="D27"/>
    </sheetView>
  </sheetViews>
  <sheetFormatPr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IF(D6&gt;20,E6*80%*D6,E6*D6)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IF(D7&gt;20,E7*80%*D7,E7*D7)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IF(D16&gt;20,E16*80%*D16,D16*E16)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IF(D17&gt;20,E17*80%*D17,D17*E17)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"/>
    </sheetView>
  </sheetViews>
  <sheetFormatPr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IF(D3&gt;20,D3*E3*80%,IF(D3&gt;40,D3*E3*70%,D3*E3))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IF(D4&gt;20,D4*E4*80%,IF(D4&gt;40,D4*E4*70%,D4*E4))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200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IF(AND(D13&gt;20,OR(LEFT(A13,2)="CP",LEFT(A13,2)="KB")),D13*E13*90%,IF(D13&gt;40,D13*E13*70%,D13*E13))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IF(AND(D14&gt;20,OR(LEFT(A14,2)="CP",LEFT(A14,2)="KB")),D14*E14*90%,IF(D14&gt;40,D14*E14*70%,D14*E14))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22" zoomScale="86" zoomScaleNormal="86" workbookViewId="0">
      <selection activeCell="E27" sqref="E27"/>
    </sheetView>
  </sheetViews>
  <sheetFormatPr defaultRowHeight="21.95" customHeight="1" x14ac:dyDescent="0.2"/>
  <cols>
    <col min="1" max="1" width="10.625" style="9" customWidth="1"/>
    <col min="2" max="2" width="17.87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VLOOKUP(LEFT(A3,4),$H$2:$L$5,IF(RIGHT(A3,1)="N",4,5),FALSE)</f>
        <v>580</v>
      </c>
      <c r="F3" s="14">
        <f>IF(AND(RIGHT(A3,1)="N",AND(D3&gt;=10,D3&lt;=20)),D3*E3*90%,D3*E3)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VLOOKUP(LEFT(A4,4),$H$2:$L$5,IF(RIGHT(A4,1)="N",4,5),FALSE)</f>
        <v>5</v>
      </c>
      <c r="F4" s="14">
        <f t="shared" ref="F4:F9" si="3">IF(AND(RIGHT(A4,1)="N",AND(D4&gt;=10,D4&lt;=20)),D4*E4*90%,D4*E4)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VLOOKUP(LEFT(A14,4),IF(RIGHT(A14,1)="N",$H$19:$I$22,$K$19:$L$22),2,FALSE)</f>
        <v>580</v>
      </c>
      <c r="F14" s="140">
        <f>D14*E14</f>
        <v>5800</v>
      </c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VLOOKUP(LEFT(A15,4),IF(RIGHT(A15,1)="N",$H$19:$I$22,$K$19:$L$22),2,FALSE)</f>
        <v>5</v>
      </c>
      <c r="F15" s="140">
        <f t="shared" ref="F15:F20" si="7">D15*E15</f>
        <v>100</v>
      </c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0">
        <f t="shared" si="7"/>
        <v>8700</v>
      </c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0">
        <f t="shared" si="7"/>
        <v>250</v>
      </c>
    </row>
    <row r="18" spans="1:14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0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0">
        <f t="shared" si="7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0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 xml:space="preserve">    VLOOKUP(LEFT(A27,2)&amp;RIGHT(A27,1),$H$26:$N$33,MONTH(B27)+1,FALSE)</f>
        <v>580</v>
      </c>
      <c r="E27" s="141">
        <f>IF(OR(MONTH(B27)=3,MONTH(B27)=4),C27*D27*105,C27*D27)</f>
        <v>5800</v>
      </c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 xml:space="preserve">    VLOOKUP(LEFT(A28,2)&amp;RIGHT(A28,1),$H$26:$N$33,MONTH(B28)+1,FALSE)</f>
        <v>5.2</v>
      </c>
      <c r="E28" s="141">
        <f t="shared" ref="E28:E33" si="9">IF(OR(MONTH(B28)=3,MONTH(B28)=4),C28*D28*105,C28*D28)</f>
        <v>104</v>
      </c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1">
        <f t="shared" si="9"/>
        <v>8730</v>
      </c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1">
        <f t="shared" si="9"/>
        <v>29400</v>
      </c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1">
        <f t="shared" si="9"/>
        <v>7665</v>
      </c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1">
        <f t="shared" si="9"/>
        <v>1692</v>
      </c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1">
        <f t="shared" si="9"/>
        <v>30</v>
      </c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01</cp:lastModifiedBy>
  <dcterms:created xsi:type="dcterms:W3CDTF">1998-12-11T06:57:03Z</dcterms:created>
  <dcterms:modified xsi:type="dcterms:W3CDTF">2023-09-17T10:01:58Z</dcterms:modified>
</cp:coreProperties>
</file>