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259691C4-2FCF-4EB4-8FEB-31ED2F9FBC57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E3" i="1"/>
  <c r="E4" i="1"/>
  <c r="E5" i="1"/>
  <c r="E6" i="1"/>
  <c r="E7" i="1"/>
  <c r="E8" i="1"/>
  <c r="E9" i="1"/>
  <c r="E10" i="1"/>
  <c r="E11" i="1"/>
  <c r="E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<sst xmlns="http://schemas.openxmlformats.org/spreadsheetml/2006/main" count="60" uniqueCount="34">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</sst>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O18" sqref="O18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  <col min="12" max="12" width="16.285156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IF(B2="J","Janome","Sinco")</f>
        <v>Janome</v>
      </c>
      <c r="F2" s="1" t="str">
        <f>HLOOKUP(A2,$A$13:$E$18,2,0)&amp;"- Loại "&amp;C2</f>
        <v>Máy may 2 mũi- Loại 1</v>
      </c>
      <c r="G2" s="1">
        <v>80</v>
      </c>
      <c r="H2" s="1"/>
      <c r="I2" s="1" t="str">
        <f>IF(AND(G2&gt;=90,MOD(MONTH(D2),2)),"Có khuyến mãi","")</f>
        <v/>
      </c>
      <c r="J2" s="1"/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 t="str">
        <f t="shared" ref="F3:F11" si="1">HLOOKUP(A3,$A$13:$E$18,2,0)&amp;"- Loại "&amp;C3</f>
        <v>Máy vắt sổ- Loại 2</v>
      </c>
      <c r="G3" s="1">
        <v>45</v>
      </c>
      <c r="H3" s="1"/>
      <c r="I3" s="1" t="str">
        <f t="shared" ref="I3:I11" si="2">IF(AND(G3&gt;=90,MOD(MONTH(D3),2)),"Có khuyến mãi","")</f>
        <v/>
      </c>
      <c r="J3" s="1"/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 t="str">
        <f t="shared" si="1"/>
        <v>Máy may đa năng- Loại 1</v>
      </c>
      <c r="G4" s="1">
        <v>98</v>
      </c>
      <c r="H4" s="1"/>
      <c r="I4" s="1" t="str">
        <f t="shared" si="2"/>
        <v/>
      </c>
      <c r="J4" s="1"/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 t="str">
        <f t="shared" si="1"/>
        <v>Máy may 2 mũi- Loại 2</v>
      </c>
      <c r="G5" s="1">
        <v>56</v>
      </c>
      <c r="H5" s="1"/>
      <c r="I5" s="1" t="str">
        <f t="shared" si="2"/>
        <v/>
      </c>
      <c r="J5" s="1"/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sổ- Loại 1</v>
      </c>
      <c r="G6" s="1">
        <v>60</v>
      </c>
      <c r="H6" s="1"/>
      <c r="I6" s="1" t="str">
        <f t="shared" si="2"/>
        <v/>
      </c>
      <c r="J6" s="1"/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năng- Loại 2</v>
      </c>
      <c r="G7" s="1">
        <v>75</v>
      </c>
      <c r="H7" s="1"/>
      <c r="I7" s="1" t="str">
        <f t="shared" si="2"/>
        <v/>
      </c>
      <c r="J7" s="1"/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 t="str">
        <f t="shared" si="1"/>
        <v>Máy may 2 mũi- Loại 1</v>
      </c>
      <c r="G8" s="1">
        <v>100</v>
      </c>
      <c r="H8" s="1"/>
      <c r="I8" s="1" t="str">
        <f t="shared" si="2"/>
        <v>Có khuyến mãi</v>
      </c>
      <c r="J8" s="1"/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 t="str">
        <f t="shared" si="1"/>
        <v>Máy vắt sổ- Loại 2</v>
      </c>
      <c r="G9" s="1">
        <v>250</v>
      </c>
      <c r="H9" s="1"/>
      <c r="I9" s="1" t="str">
        <f t="shared" si="2"/>
        <v/>
      </c>
      <c r="J9" s="1"/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 t="str">
        <f t="shared" si="1"/>
        <v>Máy may đa năng- Loại 1</v>
      </c>
      <c r="G10" s="1">
        <v>456</v>
      </c>
      <c r="H10" s="1"/>
      <c r="I10" s="1" t="str">
        <f t="shared" si="2"/>
        <v/>
      </c>
      <c r="J10" s="1"/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năng- Loại 2</v>
      </c>
      <c r="G11" s="1">
        <v>90</v>
      </c>
      <c r="H11" s="1"/>
      <c r="I11" s="1" t="str">
        <f t="shared" si="2"/>
        <v>Có khuyến mãi</v>
      </c>
      <c r="J11" s="1"/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/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/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01</cp:lastModifiedBy>
  <dcterms:created xsi:type="dcterms:W3CDTF">2023-04-11T07:24:32Z</dcterms:created>
  <dcterms:modified xsi:type="dcterms:W3CDTF">2024-03-16T03:06:29Z</dcterms:modified>
</cp:coreProperties>
</file>