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E832D07-921E-4B8D-8578-CE7ADCE92FBB}" xr6:coauthVersionLast="46" xr6:coauthVersionMax="47" xr10:uidLastSave="{00000000-0000-0000-0000-000000000000}"/>
  <bookViews>
    <workbookView xWindow="-120" yWindow="-120" windowWidth="29040" windowHeight="15840" tabRatio="601" activeTab="3" xr2:uid="{00000000-000D-0000-FFFF-FFFF00000000}"/>
  </bookViews>
  <sheets>
    <sheet name="Bai 1_2" sheetId="6" r:id="rId1"/>
    <sheet name="Bai 3_4" sheetId="7" r:id="rId2"/>
    <sheet name="Bai 5_6" sheetId="8" r:id="rId3"/>
    <sheet name="Sheet1" sheetId="9" r:id="rId4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F15" i="8" l="1"/>
  <c r="F16" i="8"/>
  <c r="F17" i="8"/>
  <c r="F18" i="8"/>
  <c r="F19" i="8"/>
  <c r="F20" i="8"/>
  <c r="F4" i="8"/>
  <c r="F5" i="8"/>
  <c r="F6" i="8"/>
  <c r="F7" i="8"/>
  <c r="F8" i="8"/>
  <c r="F9" i="8"/>
  <c r="F3" i="8"/>
  <c r="F14" i="8"/>
  <c r="F14" i="7"/>
  <c r="F15" i="7"/>
  <c r="F16" i="7"/>
  <c r="F17" i="7"/>
  <c r="F18" i="7"/>
  <c r="F19" i="7"/>
  <c r="F13" i="7"/>
  <c r="D28" i="8"/>
  <c r="D29" i="8"/>
  <c r="D30" i="8"/>
  <c r="D31" i="8"/>
  <c r="D32" i="8"/>
  <c r="D33" i="8"/>
  <c r="D27" i="8"/>
  <c r="E14" i="8"/>
  <c r="E15" i="8"/>
  <c r="E16" i="8"/>
  <c r="E17" i="8"/>
  <c r="E18" i="8"/>
  <c r="E19" i="8"/>
  <c r="E20" i="8"/>
  <c r="E4" i="8"/>
  <c r="E5" i="8"/>
  <c r="E6" i="8"/>
  <c r="E7" i="8"/>
  <c r="E8" i="8"/>
  <c r="E9" i="8"/>
  <c r="E3" i="8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B4" i="7"/>
  <c r="B5" i="7"/>
  <c r="B6" i="7"/>
  <c r="B7" i="7"/>
  <c r="B8" i="7"/>
  <c r="B9" i="7"/>
  <c r="B3" i="7"/>
  <c r="C4" i="7"/>
  <c r="C5" i="7"/>
  <c r="C6" i="7"/>
  <c r="C7" i="7"/>
  <c r="C8" i="7"/>
  <c r="C9" i="7"/>
  <c r="C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<sst xmlns="http://schemas.openxmlformats.org/spreadsheetml/2006/main" count="341" uniqueCount="142">
  <si>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</si>
  <si>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</si>
  <si>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</si>
  <si>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</si>
  <si>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</si>
  <si>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</si>
  <si>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</si>
  <si>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</si>
  <si>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</si>
  <si>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</si>
  <si>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</si>
  <si>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</si>
  <si>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</si>
  <si>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</si>
  <si>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</si>
  <si>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</si>
  <si>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</si>
  <si>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</si>
  <si>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</si>
  <si>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</si>
  <si>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</si>
  <si>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</si>
  <si>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</si>
  <si>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</si>
  <si>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</si>
  <si>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</si>
  <si>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</si>
  <si>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</si>
  <si>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</si>
  <si>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</si>
  <si>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</si>
  <si>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</si>
  <si>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</si>
  <si>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</si>
  <si>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</si>
  <si>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</si>
  <si>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</si>
  <si>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</si>
  <si>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</si>
  <si>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</si>
  <si>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</si>
  <si>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</si>
  <si>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</si>
  <si>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</si>
  <si>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</si>
  <si>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</si>
  <si>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</si>
  <si>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</si>
  <si>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</si>
  <si>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</si>
  <si>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</si>
  <si>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</si>
  <si>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</si>
  <si>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</si>
  <si>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</si>
  <si>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</si>
  <si>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</si>
  <si>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</si>
  <si>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</si>
  <si>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</si>
  <si>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</si>
  <si>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</si>
  <si>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</si>
  <si>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</si>
  <si>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</si>
  <si>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</si>
  <si>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</si>
  <si>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</si>
  <si>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</si>
  <si>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</si>
  <si>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</si>
  <si>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</si>
  <si>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</si>
  <si>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</si>
  <si>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</si>
  <si>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</si>
  <si>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</si>
  <si>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</si>
  <si>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</si>
  <si>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</si>
  <si>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</si>
  <si>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</si>
  <si>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</si>
  <si>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</si>
  <si>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</si>
  <si>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</si>
  <si>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</si>
  <si>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</si>
  <si>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</si>
  <si>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</si>
  <si>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</si>
  <si>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</si>
  <si>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</si>
  <si>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</si>
  <si>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</si>
  <si>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</si>
  <si>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</si>
  <si>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</si>
  <si>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</si>
  <si>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</si>
  <si>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</si>
  <si>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</si>
  <si>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</si>
  <si>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</si>
  <si>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</si>
  <si>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</si>
  <si>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</si>
  <si>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</si>
  <si>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</si>
  <si>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</si>
  <si>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</si>
  <si>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</si>
  <si>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</si>
  <si>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</si>
  <si>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</si>
  <si>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</si>
  <si>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</si>
  <si>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</si>
  <si>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</si>
  <si>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</si>
  <si>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</si>
  <si>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</si>
  <si>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</si>
  <si>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</si>
  <si>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</si>
  <si>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</si>
  <si>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</si>
  <si>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</si>
  <si>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</si>
  <si>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</si>
  <si>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</si>
  <si>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</si>
  <si>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</si>
  <si>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</si>
  <si>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</si>
  <si>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</si>
  <si>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</si>
  <si>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</si>
  <si>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</si>
  <si>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</si>
  <si>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</si>
  <si>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C27*D27*IF(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</si>
</sst>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6" formatCode="#,##0\ &quot;Đồ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6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D21" sqref="D21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  <sortCondition descending="1" ref="I27:I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:F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IF(D3&gt;40,70%,IF(D3&gt;20,80%,1))*D3*E3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IF(D4&gt;40,70%,IF(D4&gt;20,80%,1))*D4*E4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IF(D13&gt;40,70%,IF(AND(D13&gt;20,RIGHT(A13,1)="X",OR(LEFT(A13,2)="CP",LEFT(A13,2)="KB")),90%,100%))*D13*E13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IF(D14&gt;40,70%,IF(AND(D14&gt;20,RIGHT(A14,1)="X",OR(LEFT(A14,2)="CP",LEFT(A14,2)="KB")),90%,100%))*D14*E14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opLeftCell="A16" zoomScale="86" zoomScaleNormal="86" workbookViewId="0">
      <selection activeCell="E27" sqref="E27"/>
    </sheetView>
  </sheetViews>
  <sheetFormatPr defaultColWidth="9" defaultRowHeight="21.95" customHeight="1" x14ac:dyDescent="0.2"/>
  <cols>
    <col min="1" max="1" width="10.625" style="9" customWidth="1"/>
    <col min="2" max="2" width="18.6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>
        <f>D3*E3*IF(AND(RIGHT(A3)="N",D3&gt;=10,D3&lt;=20),90%,1)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>
        <f t="shared" ref="F4:F9" si="3">D4*E4*IF(AND(RIGHT(A4)="N",D4&gt;=10,D4&lt;=20),90%,1)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 t="shared" ref="E14:E20" si="4">VLOOKUP(LEFT(A14,4),IF(RIGHT(A14,1)="N",$H$19:$I$22,$K$19:$L$22),2,0)</f>
        <v>580</v>
      </c>
      <c r="F14" s="140">
        <f>D14*E14*IF(AND(RIGHT(A14)="X",D14&gt;=10,D14&lt;=20),90%,1)</f>
        <v>5220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5">VLOOKUP(LEFT(A15,2),$H$13:$J$16,2,0)</f>
        <v>GENIUS MOUSE</v>
      </c>
      <c r="C15" s="14" t="str">
        <f t="shared" ref="C15:C20" si="6">VLOOKUP(LEFT(A15,2),$H$13:$J$16,3,0)</f>
        <v>CÁI</v>
      </c>
      <c r="D15" s="120">
        <v>20</v>
      </c>
      <c r="E15" s="14">
        <f t="shared" si="4"/>
        <v>5</v>
      </c>
      <c r="F15" s="140">
        <f t="shared" ref="F15:F20" si="7">D15*E15*IF(AND(RIGHT(A15)="X",D15&gt;=10,D15&lt;=20),90%,1)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5"/>
        <v>INTEL COMPUTER</v>
      </c>
      <c r="C16" s="14" t="str">
        <f t="shared" si="6"/>
        <v>BỘ</v>
      </c>
      <c r="D16" s="120">
        <v>15</v>
      </c>
      <c r="E16" s="14">
        <f t="shared" si="4"/>
        <v>580</v>
      </c>
      <c r="F16" s="140">
        <f t="shared" si="7"/>
        <v>7830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5"/>
        <v>GENIUS MOUSE</v>
      </c>
      <c r="C17" s="14" t="str">
        <f t="shared" si="6"/>
        <v>CÁI</v>
      </c>
      <c r="D17" s="120">
        <v>50</v>
      </c>
      <c r="E17" s="14">
        <f t="shared" si="4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5"/>
        <v>WIN95 KEYBOARD</v>
      </c>
      <c r="C18" s="14" t="str">
        <f t="shared" si="6"/>
        <v>CÁI</v>
      </c>
      <c r="D18" s="120">
        <v>5</v>
      </c>
      <c r="E18" s="14">
        <f t="shared" si="4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5"/>
        <v>INTEL COMPUTER</v>
      </c>
      <c r="C19" s="14" t="str">
        <f t="shared" si="6"/>
        <v>BỘ</v>
      </c>
      <c r="D19" s="120">
        <v>3</v>
      </c>
      <c r="E19" s="14">
        <f t="shared" si="4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5"/>
        <v>WIN95 KEYBOARD</v>
      </c>
      <c r="C20" s="14" t="str">
        <f t="shared" si="6"/>
        <v>CÁI</v>
      </c>
      <c r="D20" s="120">
        <v>2</v>
      </c>
      <c r="E20" s="14">
        <f t="shared" si="4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VLOOKUP(LEFT(A27,2)&amp;RIGHT(A27,1),$H$26:$N$33,MONTH(B28)+1,0)</f>
        <v>582</v>
      </c>
      <c r="E27" s="14" t="s">
        <v>141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VLOOKUP(LEFT(A28,2)&amp;RIGHT(A28,1),$H$26:$N$33,MONTH(B29)+1,0)</f>
        <v>5.2</v>
      </c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585</v>
      </c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4.8</v>
      </c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15</v>
      </c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14</v>
      </c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FD76-98D8-4225-9AC1-14340ACCE6AE}">
  <dimension ref="A1"/>
  <sheetViews>
    <sheetView tabSelected="1" topLeftCell="A16"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 1_2</vt:lpstr>
      <vt:lpstr>Bai 3_4</vt:lpstr>
      <vt:lpstr>Bai 5_6</vt:lpstr>
      <vt:lpstr>Sheet1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2024-03-16T12:43:44Z</dcterms:modified>
</cp:coreProperties>
</file>