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数学建模\深圳杯\Problem4\"/>
    </mc:Choice>
  </mc:AlternateContent>
  <xr:revisionPtr revIDLastSave="0" documentId="13_ncr:1_{0621D447-6705-4C93-8543-971AEA6B2B9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L3" i="1"/>
  <c r="L4" i="1"/>
  <c r="L5" i="1"/>
  <c r="L6" i="1"/>
  <c r="L7" i="1"/>
  <c r="L8" i="1"/>
  <c r="K3" i="1"/>
  <c r="K4" i="1"/>
  <c r="K5" i="1"/>
  <c r="K6" i="1"/>
  <c r="K7" i="1"/>
  <c r="K8" i="1"/>
  <c r="M2" i="1"/>
  <c r="L2" i="1"/>
  <c r="K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<sst xmlns="http://schemas.openxmlformats.org/spreadsheetml/2006/main" count="90" uniqueCount="15">
  <si>
    <t>设备</t>
  </si>
  <si>
    <t>A</t>
  </si>
  <si>
    <t>B</t>
  </si>
  <si>
    <t>C</t>
  </si>
  <si>
    <t>D</t>
  </si>
  <si>
    <t>E</t>
  </si>
  <si>
    <t>F</t>
  </si>
  <si>
    <t>G</t>
  </si>
  <si>
    <t>高程(m)</t>
  </si>
  <si>
    <t>音爆抵达时间1(s)</t>
    <phoneticPr fontId="4" type="noConversion"/>
  </si>
  <si>
    <t>音爆抵达时间2(s)</t>
    <phoneticPr fontId="4" type="noConversion"/>
  </si>
  <si>
    <t>音爆抵达时间3(s)</t>
    <phoneticPr fontId="4" type="noConversion"/>
  </si>
  <si>
    <t>音爆抵达时间4(s)</t>
    <phoneticPr fontId="4" type="noConversion"/>
  </si>
  <si>
    <r>
      <t>经度</t>
    </r>
    <r>
      <rPr>
        <sz val="12"/>
        <color theme="1"/>
        <rFont val="Times New Roman"/>
        <family val="1"/>
      </rPr>
      <t>(°)</t>
    </r>
  </si>
  <si>
    <r>
      <t>纬度</t>
    </r>
    <r>
      <rPr>
        <sz val="12"/>
        <color theme="1"/>
        <rFont val="Times New Roman"/>
        <family val="1"/>
      </rPr>
      <t>(°)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</si>
</sst>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AAB0-A6F7-4F36-AADF-3C9DCA3973CF}">
  <dimension ref="A1:H8"/>
  <sheetViews>
    <sheetView workbookViewId="0">
      <selection activeCell="H7" sqref="H7"/>
    </sheetView>
  </sheetViews>
  <sheetFormatPr defaultRowHeight="14" x14ac:dyDescent="0.3"/>
  <cols>
    <col min="4" max="4" width="8.75" customWidth="1"/>
  </cols>
  <sheetData>
    <row r="1" spans="1:8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100.30684137666725</v>
      </c>
      <c r="F2">
        <v>164.06646544549341</v>
      </c>
      <c r="G2">
        <v>214.60771266846169</v>
      </c>
      <c r="H2">
        <v>269.5742471111792</v>
      </c>
    </row>
    <row r="3" spans="1:8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92.800584809510426</v>
      </c>
      <c r="F3">
        <v>112.38839373718565</v>
      </c>
      <c r="G3">
        <v>169.26145881952331</v>
      </c>
      <c r="H3">
        <v>196.38191809498846</v>
      </c>
    </row>
    <row r="4" spans="1:8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75.795513022157337</v>
      </c>
      <c r="F4">
        <v>110.2824146977181</v>
      </c>
      <c r="G4">
        <v>156.87124976659103</v>
      </c>
      <c r="H4">
        <v>187.6176274247351</v>
      </c>
    </row>
    <row r="5" spans="1:8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94.188790798767286</v>
      </c>
      <c r="F5">
        <v>141.02267882060099</v>
      </c>
      <c r="G5">
        <v>196.82429661722219</v>
      </c>
      <c r="H5">
        <v>258.85197373933357</v>
      </c>
    </row>
    <row r="6" spans="1:8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79.08256766697464</v>
      </c>
      <c r="F6">
        <v>86.550977145421058</v>
      </c>
      <c r="G6">
        <v>118.29262903732409</v>
      </c>
      <c r="H6">
        <v>126.72843083964848</v>
      </c>
    </row>
    <row r="7" spans="1:8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67.235164620781916</v>
      </c>
      <c r="F7">
        <v>166.27730678469197</v>
      </c>
      <c r="G7">
        <v>175.7654639297086</v>
      </c>
      <c r="H7">
        <v>267.35544628771879</v>
      </c>
    </row>
    <row r="8" spans="1:8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103.85425545134483</v>
      </c>
      <c r="F8">
        <v>162.67253243748266</v>
      </c>
      <c r="G8">
        <v>206.41486492593779</v>
      </c>
      <c r="H8">
        <v>210.50082237825538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26A-BBAA-4854-A7E1-118CB0F86AEC}">
  <dimension ref="A1:H8"/>
  <sheetViews>
    <sheetView tabSelected="1" workbookViewId="0">
      <selection activeCell="M13" sqref="M13"/>
    </sheetView>
  </sheetViews>
  <sheetFormatPr defaultRowHeight="14" x14ac:dyDescent="0.3"/>
  <cols>
    <col min="4" max="4" width="8.75" customWidth="1"/>
  </cols>
  <sheetData>
    <row r="1" spans="1:8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101.02708912892555</v>
      </c>
      <c r="F2">
        <v>164.60692195129261</v>
      </c>
      <c r="G2">
        <v>214.47149663701327</v>
      </c>
      <c r="H2">
        <v>270.12452860196919</v>
      </c>
    </row>
    <row r="3" spans="1:8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92.116874928814568</v>
      </c>
      <c r="F3">
        <v>112.01183268545715</v>
      </c>
      <c r="G3">
        <v>169.34040344526699</v>
      </c>
      <c r="H3">
        <v>196.60845511852108</v>
      </c>
    </row>
    <row r="4" spans="1:8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75.746938219530762</v>
      </c>
      <c r="F4">
        <v>110.63906253872904</v>
      </c>
      <c r="G4">
        <v>157.36172132232446</v>
      </c>
      <c r="H4">
        <v>188.08442432348343</v>
      </c>
    </row>
    <row r="5" spans="1:8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95.027849984829786</v>
      </c>
      <c r="F5">
        <v>141.3335342235205</v>
      </c>
      <c r="G5">
        <v>196.58945997278403</v>
      </c>
      <c r="H5">
        <v>258.60268564393624</v>
      </c>
    </row>
    <row r="6" spans="1:8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78.272884568792264</v>
      </c>
      <c r="F6">
        <v>86.005121744498197</v>
      </c>
      <c r="G6">
        <v>118.9294382946192</v>
      </c>
      <c r="H6">
        <v>126.25844190266751</v>
      </c>
    </row>
    <row r="7" spans="1:8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66.847393860657036</v>
      </c>
      <c r="F7">
        <v>166.02671035286315</v>
      </c>
      <c r="G7">
        <v>175.55310186711284</v>
      </c>
      <c r="H7">
        <v>266.85741479918823</v>
      </c>
    </row>
    <row r="8" spans="1:8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104.14730189495999</v>
      </c>
      <c r="F8">
        <v>162.73264688774833</v>
      </c>
      <c r="G8">
        <v>207.16508998974112</v>
      </c>
      <c r="H8">
        <v>209.82525744124194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FCF0-B30E-499C-881A-BC9C3E2903FB}">
  <dimension ref="A1:H8"/>
  <sheetViews>
    <sheetView workbookViewId="0">
      <selection activeCell="J14" sqref="J14"/>
    </sheetView>
  </sheetViews>
  <sheetFormatPr defaultRowHeight="14" x14ac:dyDescent="0.3"/>
  <cols>
    <col min="4" max="4" width="8.75" customWidth="1"/>
  </cols>
  <sheetData>
    <row r="1" spans="1:8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101.10213796047536</v>
      </c>
      <c r="F2">
        <v>164.02329855450978</v>
      </c>
      <c r="G2">
        <v>214.94596496291362</v>
      </c>
      <c r="H2">
        <v>270.33985136842142</v>
      </c>
    </row>
    <row r="3" spans="1:8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92.901503237678952</v>
      </c>
      <c r="F3">
        <v>112.34959486694123</v>
      </c>
      <c r="G3">
        <v>169.42038423815674</v>
      </c>
      <c r="H3">
        <v>197.04164290012454</v>
      </c>
    </row>
    <row r="4" spans="1:8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75.367447639488205</v>
      </c>
      <c r="F4">
        <v>110.22138625981894</v>
      </c>
      <c r="G4">
        <v>156.9565913984525</v>
      </c>
      <c r="H4">
        <v>188.02328666253851</v>
      </c>
    </row>
    <row r="5" spans="1:8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95.145741480671873</v>
      </c>
      <c r="F5">
        <v>141.83751617611745</v>
      </c>
      <c r="G5">
        <v>196.91044152429671</v>
      </c>
      <c r="H5">
        <v>258.75632880320404</v>
      </c>
    </row>
    <row r="6" spans="1:8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78.892281744793806</v>
      </c>
      <c r="F6">
        <v>86.360839596216024</v>
      </c>
      <c r="G6">
        <v>118.3841164329351</v>
      </c>
      <c r="H6">
        <v>126.5621026691081</v>
      </c>
    </row>
    <row r="7" spans="1:8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67.275974306116595</v>
      </c>
      <c r="F7">
        <v>166.35658475061174</v>
      </c>
      <c r="G7">
        <v>175.39506917506444</v>
      </c>
      <c r="H7">
        <v>266.69225113415825</v>
      </c>
    </row>
    <row r="8" spans="1:8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104.13598770978538</v>
      </c>
      <c r="F8">
        <v>163.30749009482531</v>
      </c>
      <c r="G8">
        <v>206.70507227470097</v>
      </c>
      <c r="H8">
        <v>210.167132510252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F07A-4AFB-4BE6-B502-4CC4BAD9BF89}">
  <dimension ref="A1:H8"/>
  <sheetViews>
    <sheetView workbookViewId="0">
      <selection activeCell="H19" sqref="H19"/>
    </sheetView>
  </sheetViews>
  <sheetFormatPr defaultRowHeight="14" x14ac:dyDescent="0.3"/>
  <cols>
    <col min="4" max="4" width="8.75" customWidth="1"/>
  </cols>
  <sheetData>
    <row r="1" spans="1:8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101.25284006027508</v>
      </c>
      <c r="F2">
        <v>164.5363615054994</v>
      </c>
      <c r="G2">
        <v>215.05169160421514</v>
      </c>
      <c r="H2">
        <v>270.30349565889071</v>
      </c>
    </row>
    <row r="3" spans="1:8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92.25578363370947</v>
      </c>
      <c r="F3">
        <v>112.09154447614064</v>
      </c>
      <c r="G3">
        <v>169.52028958328225</v>
      </c>
      <c r="H3">
        <v>196.4890841444072</v>
      </c>
    </row>
    <row r="4" spans="1:8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75.909035965054215</v>
      </c>
      <c r="F4">
        <v>110.92577267483854</v>
      </c>
      <c r="G4">
        <v>157.40760822642031</v>
      </c>
      <c r="H4">
        <v>188.35496407836641</v>
      </c>
    </row>
    <row r="5" spans="1:8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94.487956013451836</v>
      </c>
      <c r="F5">
        <v>141.41594820984437</v>
      </c>
      <c r="G5">
        <v>196.29521969143738</v>
      </c>
      <c r="H5">
        <v>259.35285142223501</v>
      </c>
    </row>
    <row r="6" spans="1:8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78.761317597567043</v>
      </c>
      <c r="F6">
        <v>85.761239948574229</v>
      </c>
      <c r="G6">
        <v>118.10204819959634</v>
      </c>
      <c r="H6">
        <v>126.33823800098875</v>
      </c>
    </row>
    <row r="7" spans="1:8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67.723405682915057</v>
      </c>
      <c r="F7">
        <v>165.85822696785175</v>
      </c>
      <c r="G7">
        <v>175.76029306233391</v>
      </c>
      <c r="H7">
        <v>266.60884602584537</v>
      </c>
    </row>
    <row r="8" spans="1:8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103.85250092798793</v>
      </c>
      <c r="F8">
        <v>163.06506186177143</v>
      </c>
      <c r="G8">
        <v>207.21452133144646</v>
      </c>
      <c r="H8">
        <v>210.00991717830587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18AE-55D4-4A60-A94A-733C3DACCCAA}">
  <dimension ref="A1:H8"/>
  <sheetViews>
    <sheetView workbookViewId="0">
      <selection activeCell="D33" sqref="D33"/>
    </sheetView>
  </sheetViews>
  <sheetFormatPr defaultRowHeight="14" x14ac:dyDescent="0.3"/>
  <cols>
    <col min="4" max="4" width="8.75" customWidth="1"/>
  </cols>
  <sheetData>
    <row r="1" spans="1:8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100.27829791210449</v>
      </c>
      <c r="F2">
        <v>164.48968628134344</v>
      </c>
      <c r="G2">
        <v>214.49180946937958</v>
      </c>
      <c r="H2">
        <v>269.81589650864765</v>
      </c>
    </row>
    <row r="3" spans="1:8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92.012058905188908</v>
      </c>
      <c r="F3">
        <v>112.33946503661249</v>
      </c>
      <c r="G3">
        <v>169.50393914451607</v>
      </c>
      <c r="H3">
        <v>196.11819678136118</v>
      </c>
    </row>
    <row r="4" spans="1:8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75.170412301488767</v>
      </c>
      <c r="F4">
        <v>111.16097056633861</v>
      </c>
      <c r="G4">
        <v>156.73836005362753</v>
      </c>
      <c r="H4">
        <v>187.94179137021652</v>
      </c>
    </row>
    <row r="5" spans="1:8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94.229838058241228</v>
      </c>
      <c r="F5">
        <v>140.98471426841738</v>
      </c>
      <c r="G5">
        <v>196.92974695378939</v>
      </c>
      <c r="H5">
        <v>258.97181131088456</v>
      </c>
    </row>
    <row r="6" spans="1:8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78.327484987209175</v>
      </c>
      <c r="F6">
        <v>86.024210678419507</v>
      </c>
      <c r="G6">
        <v>117.94549887330332</v>
      </c>
      <c r="H6">
        <v>126.49410168187258</v>
      </c>
    </row>
    <row r="7" spans="1:8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67.373831859141589</v>
      </c>
      <c r="F7">
        <v>165.9393721253393</v>
      </c>
      <c r="G7">
        <v>175.32300064971147</v>
      </c>
      <c r="H7">
        <v>266.46075195797329</v>
      </c>
    </row>
    <row r="8" spans="1:8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104.2036005223724</v>
      </c>
      <c r="F8">
        <v>162.55890332308778</v>
      </c>
      <c r="G8">
        <v>207.12292893781358</v>
      </c>
      <c r="H8">
        <v>210.48693391132119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I21" sqref="I21"/>
    </sheetView>
  </sheetViews>
  <sheetFormatPr defaultRowHeight="14" x14ac:dyDescent="0.3"/>
  <cols>
    <col min="4" max="4" width="8.75" customWidth="1"/>
  </cols>
  <sheetData>
    <row r="1" spans="1:13" ht="16" thickBot="1" x14ac:dyDescent="0.35">
      <c r="A1" s="1" t="s">
        <v>0</v>
      </c>
      <c r="B1" s="1" t="s">
        <v>13</v>
      </c>
      <c r="C1" s="1" t="s">
        <v>14</v>
      </c>
      <c r="D1" s="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13" x14ac:dyDescent="0.3">
      <c r="A2" s="2" t="s">
        <v>1</v>
      </c>
      <c r="B2" s="2">
        <v>110.241</v>
      </c>
      <c r="C2" s="2">
        <v>27.204000000000001</v>
      </c>
      <c r="D2" s="2">
        <v>824</v>
      </c>
      <c r="E2" s="2">
        <v>100.767</v>
      </c>
      <c r="F2">
        <v>164.22900000000001</v>
      </c>
      <c r="G2">
        <v>214.85</v>
      </c>
      <c r="H2">
        <v>270.065</v>
      </c>
      <c r="J2">
        <f ca="1">E2+RAND()-0.5</f>
        <v>100.27112939242005</v>
      </c>
      <c r="K2">
        <f ca="1">F2+RAND()-0.5</f>
        <v>164.28061861298363</v>
      </c>
      <c r="L2">
        <f ca="1">G2+RAND()-0.5</f>
        <v>215.16927654736745</v>
      </c>
      <c r="M2">
        <f ca="1">H2+RAND()-0.5</f>
        <v>270.2024289530371</v>
      </c>
    </row>
    <row r="3" spans="1:13" x14ac:dyDescent="0.3">
      <c r="A3" s="2" t="s">
        <v>2</v>
      </c>
      <c r="B3" s="2">
        <v>110.783</v>
      </c>
      <c r="C3" s="2">
        <v>27.456</v>
      </c>
      <c r="D3" s="2">
        <v>727</v>
      </c>
      <c r="E3" s="2">
        <v>92.453000000000003</v>
      </c>
      <c r="F3">
        <v>112.22</v>
      </c>
      <c r="G3">
        <v>169.36199999999999</v>
      </c>
      <c r="H3">
        <v>196.583</v>
      </c>
      <c r="J3">
        <f t="shared" ref="J3:J8" ca="1" si="0">E3+RAND()-0.5</f>
        <v>92.45360216386473</v>
      </c>
      <c r="K3">
        <f t="shared" ref="K3:K8" ca="1" si="1">F3+RAND()-0.5</f>
        <v>112.5864840635524</v>
      </c>
      <c r="L3">
        <f t="shared" ref="L3:L8" ca="1" si="2">G3+RAND()-0.5</f>
        <v>169.63057173019163</v>
      </c>
      <c r="M3">
        <f t="shared" ref="M3:M8" ca="1" si="3">H3+RAND()-0.5</f>
        <v>196.2879549756469</v>
      </c>
    </row>
    <row r="4" spans="1:13" x14ac:dyDescent="0.3">
      <c r="A4" s="2" t="s">
        <v>3</v>
      </c>
      <c r="B4" s="2">
        <v>110.762</v>
      </c>
      <c r="C4" s="2">
        <v>27.785</v>
      </c>
      <c r="D4" s="2">
        <v>742</v>
      </c>
      <c r="E4" s="2">
        <v>75.56</v>
      </c>
      <c r="F4">
        <v>110.696</v>
      </c>
      <c r="G4">
        <v>156.93600000000001</v>
      </c>
      <c r="H4">
        <v>188.02</v>
      </c>
      <c r="J4">
        <f t="shared" ca="1" si="0"/>
        <v>75.080826610283026</v>
      </c>
      <c r="K4">
        <f t="shared" ca="1" si="1"/>
        <v>110.46417255231142</v>
      </c>
      <c r="L4">
        <f t="shared" ca="1" si="2"/>
        <v>156.92134438044528</v>
      </c>
      <c r="M4">
        <f t="shared" ca="1" si="3"/>
        <v>188.1321735191321</v>
      </c>
    </row>
    <row r="5" spans="1:13" x14ac:dyDescent="0.3">
      <c r="A5" s="2" t="s">
        <v>4</v>
      </c>
      <c r="B5" s="2">
        <v>110.251</v>
      </c>
      <c r="C5" s="2">
        <v>28.024999999999999</v>
      </c>
      <c r="D5" s="2">
        <v>850</v>
      </c>
      <c r="E5" s="2">
        <v>94.653000000000006</v>
      </c>
      <c r="F5">
        <v>141.40899999999999</v>
      </c>
      <c r="G5">
        <v>196.517</v>
      </c>
      <c r="H5">
        <v>258.98500000000001</v>
      </c>
      <c r="J5">
        <f t="shared" ca="1" si="0"/>
        <v>94.75832469361967</v>
      </c>
      <c r="K5">
        <f t="shared" ca="1" si="1"/>
        <v>141.03232430425513</v>
      </c>
      <c r="L5">
        <f t="shared" ca="1" si="2"/>
        <v>196.72778591622716</v>
      </c>
      <c r="M5">
        <f t="shared" ca="1" si="3"/>
        <v>258.7270076937545</v>
      </c>
    </row>
    <row r="6" spans="1:13" x14ac:dyDescent="0.3">
      <c r="A6" s="2" t="s">
        <v>5</v>
      </c>
      <c r="B6" s="2">
        <v>110.524</v>
      </c>
      <c r="C6" s="2">
        <v>27.617000000000001</v>
      </c>
      <c r="D6" s="2">
        <v>786</v>
      </c>
      <c r="E6" s="2">
        <v>78.599999999999994</v>
      </c>
      <c r="F6">
        <v>86.215999999999994</v>
      </c>
      <c r="G6">
        <v>118.443</v>
      </c>
      <c r="H6">
        <v>126.669</v>
      </c>
      <c r="J6">
        <f t="shared" ca="1" si="0"/>
        <v>78.735433424700147</v>
      </c>
      <c r="K6">
        <f t="shared" ca="1" si="1"/>
        <v>86.136092276660762</v>
      </c>
      <c r="L6">
        <f t="shared" ca="1" si="2"/>
        <v>118.0468147932017</v>
      </c>
      <c r="M6">
        <f t="shared" ca="1" si="3"/>
        <v>126.83764711364162</v>
      </c>
    </row>
    <row r="7" spans="1:13" x14ac:dyDescent="0.3">
      <c r="A7" s="2" t="s">
        <v>6</v>
      </c>
      <c r="B7" s="2">
        <v>110.467</v>
      </c>
      <c r="C7" s="2">
        <v>28.081</v>
      </c>
      <c r="D7" s="2">
        <v>678</v>
      </c>
      <c r="E7" s="2">
        <v>67.274000000000001</v>
      </c>
      <c r="F7">
        <v>166.27</v>
      </c>
      <c r="G7">
        <v>175.482</v>
      </c>
      <c r="H7">
        <v>266.87099999999998</v>
      </c>
      <c r="J7">
        <f t="shared" ca="1" si="0"/>
        <v>67.099107372281438</v>
      </c>
      <c r="K7">
        <f t="shared" ca="1" si="1"/>
        <v>165.8959113913786</v>
      </c>
      <c r="L7">
        <f t="shared" ca="1" si="2"/>
        <v>175.28367823205568</v>
      </c>
      <c r="M7">
        <f t="shared" ca="1" si="3"/>
        <v>266.60179814011275</v>
      </c>
    </row>
    <row r="8" spans="1:13" ht="14.5" thickBot="1" x14ac:dyDescent="0.35">
      <c r="A8" s="3" t="s">
        <v>7</v>
      </c>
      <c r="B8" s="3">
        <v>110.047</v>
      </c>
      <c r="C8" s="3">
        <v>27.521000000000001</v>
      </c>
      <c r="D8" s="3">
        <v>575</v>
      </c>
      <c r="E8" s="3">
        <v>103.738</v>
      </c>
      <c r="F8">
        <v>163.024</v>
      </c>
      <c r="G8">
        <v>206.78899999999999</v>
      </c>
      <c r="H8">
        <v>210.30600000000001</v>
      </c>
      <c r="J8">
        <f t="shared" ca="1" si="0"/>
        <v>104.00679960939243</v>
      </c>
      <c r="K8">
        <f t="shared" ca="1" si="1"/>
        <v>162.89293132047533</v>
      </c>
      <c r="L8">
        <f t="shared" ca="1" si="2"/>
        <v>206.51186576115489</v>
      </c>
      <c r="M8">
        <f t="shared" ca="1" si="3"/>
        <v>210.17369262778536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BoyangLi</dc:creator>
  <cp:lastModifiedBy>博阳 李</cp:lastModifiedBy>
  <dcterms:created xsi:type="dcterms:W3CDTF">2015-06-05T18:19:34Z</dcterms:created>
  <dcterms:modified xsi:type="dcterms:W3CDTF">2024-04-25T09:19:37Z</dcterms:modified>
</cp:coreProperties>
</file>