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showInkAnnotation="0" defaultThemeVersion="124226"/>
  <mc:AlternateContent xmlns:mc="http://schemas.openxmlformats.org/markup-compatibility/2006">
    <mc:Choice Requires="x15">
      <x15ac:absPath xmlns:x15ac="http://schemas.microsoft.com/office/spreadsheetml/2010/11/ac" url="https://d.docs.live.net/8cfe510edd1945de/dev/Training/Git/Self_study/github/training-datawarehouse-restaurant-inspection/Azure DW Plan/"/>
    </mc:Choice>
  </mc:AlternateContent>
  <xr:revisionPtr revIDLastSave="4" documentId="13_ncr:1_{EBB152FD-7891-4964-8573-A27CC82DC39E}" xr6:coauthVersionLast="47" xr6:coauthVersionMax="47" xr10:uidLastSave="{55E1479A-1225-41C5-8ABB-6C5AE2E9B645}"/>
  <bookViews>
    <workbookView xWindow="-120" yWindow="-120" windowWidth="29040" windowHeight="15720" activeTab="5" xr2:uid="{00000000-000D-0000-FFFF-FFFF00000000}"/>
  </bookViews>
  <sheets>
    <sheet name="Dataset Info" sheetId="7" r:id="rId1"/>
    <sheet name="Column Info" sheetId="13" r:id="rId2"/>
    <sheet name="Dataset Revision History" sheetId="3" r:id="rId3"/>
    <sheet name="Bus Matrix" sheetId="18" r:id="rId4"/>
    <sheet name="Detailed Bus Matrix" sheetId="17" r:id="rId5"/>
    <sheet name="Dim Restaurant Place" sheetId="16" r:id="rId6"/>
    <sheet name="Dim Violation" sheetId="22" r:id="rId7"/>
    <sheet name="Dim Address" sheetId="23" r:id="rId8"/>
    <sheet name="Dim Date" sheetId="24" r:id="rId9"/>
    <sheet name="Dim Borough" sheetId="26" r:id="rId10"/>
    <sheet name="Dim Cuisine" sheetId="27" r:id="rId11"/>
    <sheet name="Dim Inspection Type" sheetId="28" r:id="rId12"/>
    <sheet name="Fact Restaurant Inspection" sheetId="29" r:id="rId13"/>
    <sheet name="Fact Restaurant Violation" sheetId="30" r:id="rId14"/>
    <sheet name="Bussiness Rules" sheetId="31" r:id="rId15"/>
    <sheet name="Dropdown Options" sheetId="15" state="hidden" r:id="rId16"/>
  </sheets>
  <definedNames>
    <definedName name="Categories">'Dropdown Options'!$B$15:$B$23</definedName>
    <definedName name="category">'Dropdown Options'!$B$14:$B$23</definedName>
    <definedName name="frequency">'Dropdown Options'!$B$2:$B$13</definedName>
    <definedName name="_xlnm.Print_Area" localSheetId="1">'Column Info'!$A$1:$D$22</definedName>
    <definedName name="_xlnm.Print_Area" localSheetId="0">'Dataset Info'!$A$1:$B$12</definedName>
    <definedName name="_xlnm.Print_Area" localSheetId="2">'Dataset Revision History'!$A$1:$D$40</definedName>
    <definedName name="Update_Frequency">'Dropdown Options'!$B$2:$B$13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23" l="1"/>
</calcChain>
</file>

<file path=xl/sharedStrings.xml><?xml version="1.0" encoding="utf-8"?>
<sst xmlns="http://schemas.openxmlformats.org/spreadsheetml/2006/main" count="669" uniqueCount="271">
  <si>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</si>
  <si>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</si>
  <si>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</si>
  <si>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</si>
  <si>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</si>
  <si>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</si>
  <si>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</si>
  <si>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</si>
  <si>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</si>
  <si>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</si>
  <si>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</si>
  <si>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</si>
  <si>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</si>
  <si>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</si>
  <si>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</si>
  <si>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</si>
  <si>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</si>
  <si>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</si>
  <si>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</si>
  <si>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</si>
  <si>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</si>
  <si>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</si>
  <si>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</si>
  <si>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</si>
  <si>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</si>
  <si>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</si>
  <si>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</si>
  <si>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</si>
  <si>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</si>
  <si>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</si>
  <si>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</si>
  <si>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</si>
  <si>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</si>
  <si>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</si>
  <si>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</si>
  <si>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</si>
  <si>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</si>
  <si>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</si>
  <si>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</si>
  <si>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</si>
  <si>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</si>
  <si>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</si>
  <si>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</si>
  <si>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</si>
  <si>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</si>
  <si>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CAMIS</t>
  </si>
  <si>
    <t>DBA</t>
  </si>
  <si>
    <t>BORO</t>
  </si>
  <si>
    <t>• 1 = MANHATTAN
• 2 = BRONX
• 3 = BROOKLYN
• 4 = QUEENS
• 5 = STATEN ISLAND
• Missing</t>
  </si>
  <si>
    <t>BUILDING</t>
  </si>
  <si>
    <t>STREET</t>
  </si>
  <si>
    <t>ZIPCODE</t>
  </si>
  <si>
    <t>PHONE</t>
  </si>
  <si>
    <t>Phone number</t>
  </si>
  <si>
    <t>CUISINE DESCRIPTION</t>
  </si>
  <si>
    <t>INSPECTION DATE</t>
  </si>
  <si>
    <t>ACTION</t>
  </si>
  <si>
    <t>• Violations were cited in the following area(s).
• No violations were recorded at the time of this inspection.
• Establishment re-opened by DOHMH
• Establishment re-closed by DOHMH
• Establishment Closed by DOHMH.  Violations were cited in the following area(s) and those requiring immediate action were addressed.
• "Missing" = not yet inspected</t>
  </si>
  <si>
    <t>VIOLATION CODE</t>
  </si>
  <si>
    <t>VIOLATION DESCRIPTION</t>
  </si>
  <si>
    <t>CRITICAL FLAG</t>
  </si>
  <si>
    <t>• Critical
• Not Critical
• Not Applicable</t>
  </si>
  <si>
    <t>SCORE</t>
  </si>
  <si>
    <t>GRADE</t>
  </si>
  <si>
    <t>• N= Not Yet Graded
• A = Grade A
• B = Grade B
• C = Grade C
• Z = Grade Pending
• P=Grade Pending issued on re-opening following an initial inspection that resulted in a closure</t>
  </si>
  <si>
    <t>GRADE DATE</t>
  </si>
  <si>
    <t>RECORD DATE</t>
  </si>
  <si>
    <t>INSPECTION TYPE</t>
  </si>
  <si>
    <t>•Calorie Posting/ Compliance Inspection
•Calorie Posting/Initial Inspection
•Calorie Posting/ Re-Inspection
•Calorie Posting/ Second Compliance Inspection
•Cycle Inspection/Compliance Inspection
•Cycle Inspection/Initial Inspection
•Cycle Inspection/Re-Inspection
•Cycle Inspection/Reopening Inspection
•Cycle Inspection/Second Compliance Inspection
•Inter-Agency Task Force/Initial Inspection
•Inter-Agency Task Force/Re-Inspection
•Pre-Permit (Non-operational)/ Compliance Inspection
•Pre-Permit (Non-operational)/ Initial Inspection
•Pre-Permit (Non-operational)/ Re-Inspection
•Pre-Permit (Non-operational)/ Second Compliance Inspection
•Pre-Permit(Operational)/Compliance Inspection
•Pre-Permit(Operational)/Initial Inspection
•Pre-Permit(Operational)/Re-Inspection
•Pre-Permit(Operational)/Reopening Inspection
•Pre-Permit(Operational)/Second Compliance Inspection
•Smoke-Free Air Act/Complaint (Initial Inspection)
•Smoke-Free Air Act/Compliance Inspection
•Smoke-Free Air Act/Initial Inspection
•Smoke-Free Air Act/Limited Inspection
•Smoke-Free Air Act/Re-inspection
•Smoke-Free Air Act/Second Compliance Inspection
•Trans Fat/Compliance Inspection
•Trans Fat/Initial Inspection
•Trans Fat/Re-inspection
•Trans Fat/Second Compliance Inspection</t>
  </si>
  <si>
    <t>A combination of the inspection program and the type of inspection performed</t>
  </si>
  <si>
    <t>Restaurant Inspection Data</t>
  </si>
  <si>
    <t>DOHMH</t>
  </si>
  <si>
    <t>10-digit integer, static per restaurant permit</t>
  </si>
  <si>
    <t>Public business name, may change at discretion of restaurant owner</t>
  </si>
  <si>
    <t>Restaurants, Food Safety, Grades, Inspections</t>
  </si>
  <si>
    <t>NOTE: Inspection dates of 1/1/1900 mean an establishment has not yet had an inspection</t>
  </si>
  <si>
    <t>NOTE: There may be discrepancies between zip code and listed boro due to differences in an establishment's mailing address and physical location</t>
  </si>
  <si>
    <t>DBA= Doing Business As</t>
  </si>
  <si>
    <t>Unique identifier for the establishment (restaurant)</t>
  </si>
  <si>
    <t>Establishment (restaurant) name</t>
  </si>
  <si>
    <t>Zip code of establishment (restaurant) location</t>
  </si>
  <si>
    <t>Indicator of critical violation</t>
  </si>
  <si>
    <t>Critical violations are those most likely to contribute to foodborne illness</t>
  </si>
  <si>
    <t>Total score for a particular inspection</t>
  </si>
  <si>
    <t>Grade associated with the inspection</t>
  </si>
  <si>
    <t>Date when grade was issued to the establishment (restaurant)</t>
  </si>
  <si>
    <t>Establishment (restaurant) cuisine</t>
  </si>
  <si>
    <t>Borough of establishment (restaurant) location</t>
  </si>
  <si>
    <t>Building number for establishment (restaurant) location</t>
  </si>
  <si>
    <t>Street name for establishment (restaurant) location</t>
  </si>
  <si>
    <t>Action associated with each establishment (restaurant) inspection</t>
  </si>
  <si>
    <t>Violation description associated with an establishment  (restaurant) inspection</t>
  </si>
  <si>
    <t>Violation code associated with an establishment (restaurant) inspection</t>
  </si>
  <si>
    <t>The dataset contains current inspection data for permitted restaurants and college cafeterias (hereafter, restaurants) in NYC. All restaurants are required to be in compliance with NYS and NYC Food Safety Regulations, found in New York City Health Code Article 81. Restaurant inspections are conducted at least annually to ensure compliance with food safety regulations. This data set includes information obtained as part of the permitting process and data collected during inspections. This data includes inspection results for active restaurants for the last three years. Inactive restaurants and any violations cited during the inspection that were dismissed during adjudication are excluded.</t>
  </si>
  <si>
    <t>Phone number provided by restaurant owner/manager</t>
  </si>
  <si>
    <t>Optional field provided by provided by restaurant owner/manager</t>
  </si>
  <si>
    <t>Scores are updated based on adjudication results</t>
  </si>
  <si>
    <t>Grades given during a reopening inspection are derived from the previous re-inspection</t>
  </si>
  <si>
    <t>Date record was added to dataset</t>
  </si>
  <si>
    <t>Dataset updated daily</t>
  </si>
  <si>
    <t>Granularity</t>
  </si>
  <si>
    <t>Facts</t>
  </si>
  <si>
    <t>Transaction</t>
  </si>
  <si>
    <t>x</t>
  </si>
  <si>
    <t>Restaurant</t>
  </si>
  <si>
    <t>Violation</t>
  </si>
  <si>
    <t>Inspection Type</t>
  </si>
  <si>
    <t>Borough</t>
  </si>
  <si>
    <t>Cuisine</t>
  </si>
  <si>
    <t>Inspection reporting</t>
  </si>
  <si>
    <t>Violation Analysis</t>
  </si>
  <si>
    <t>fact_restaurant_inspection</t>
  </si>
  <si>
    <t>fact_restaurant_violation</t>
  </si>
  <si>
    <t>Each row represents a single inspection event at a specific restaurant on a specific date, associated with a particular borough, inspection type, and cuisine.</t>
  </si>
  <si>
    <t>Each row represents a single violation recorded at a specific restaurant on a specific date, associated with a particular violation</t>
  </si>
  <si>
    <t>Count of Inspection</t>
  </si>
  <si>
    <t>Avg Score, Count of Violation, Count of Critical, Count of Not Critical</t>
  </si>
  <si>
    <t>Dimensions</t>
  </si>
  <si>
    <t>Business Processes</t>
  </si>
  <si>
    <t>Inspection Reporting</t>
  </si>
  <si>
    <t>Target</t>
  </si>
  <si>
    <t>Display Name</t>
  </si>
  <si>
    <t>Description</t>
  </si>
  <si>
    <t>Unknown Member</t>
  </si>
  <si>
    <t>Example Values</t>
  </si>
  <si>
    <t>SCD  Type</t>
  </si>
  <si>
    <t>Datatype</t>
  </si>
  <si>
    <t>Size</t>
  </si>
  <si>
    <t>Precision</t>
  </si>
  <si>
    <t>Key?</t>
  </si>
  <si>
    <t>FK To</t>
  </si>
  <si>
    <t>NULL?</t>
  </si>
  <si>
    <t>Default Value</t>
  </si>
  <si>
    <t>Surrogate primary key</t>
  </si>
  <si>
    <t>1, 2, 3…</t>
  </si>
  <si>
    <t>key</t>
  </si>
  <si>
    <t>int</t>
  </si>
  <si>
    <t>PK ID</t>
  </si>
  <si>
    <t>N</t>
  </si>
  <si>
    <t>Business key from source system (aka natural key)</t>
  </si>
  <si>
    <t>nvarchar</t>
  </si>
  <si>
    <t>None</t>
  </si>
  <si>
    <t>n/a</t>
  </si>
  <si>
    <t>bit</t>
  </si>
  <si>
    <t>When did this row become valid for this member?</t>
  </si>
  <si>
    <t>Y</t>
  </si>
  <si>
    <t>restaurant_key</t>
  </si>
  <si>
    <t>restaurant_id</t>
  </si>
  <si>
    <t>restaurant_name</t>
  </si>
  <si>
    <t>phone</t>
  </si>
  <si>
    <t>created_date</t>
  </si>
  <si>
    <t>end_date</t>
  </si>
  <si>
    <t>is_current</t>
  </si>
  <si>
    <t>When did this row become invalid?</t>
  </si>
  <si>
    <t>Unknown</t>
  </si>
  <si>
    <t>Is this the current row ?</t>
  </si>
  <si>
    <t>date</t>
  </si>
  <si>
    <t>violation_key</t>
  </si>
  <si>
    <t>violation_id</t>
  </si>
  <si>
    <t>violation_description</t>
  </si>
  <si>
    <t>Violation description associated with an establishment (restaurant) inspection</t>
  </si>
  <si>
    <t>Name of Restaurant</t>
  </si>
  <si>
    <t>02G</t>
  </si>
  <si>
    <t>Food worker does not use proper utensil to eliminate bare hand contact with food that will not receive adequate additional heat treatment.</t>
  </si>
  <si>
    <t>address_key</t>
  </si>
  <si>
    <t>buiding</t>
  </si>
  <si>
    <t>street</t>
  </si>
  <si>
    <t>zipcode</t>
  </si>
  <si>
    <t>latitute</t>
  </si>
  <si>
    <t>longtitude</t>
  </si>
  <si>
    <t>community_board</t>
  </si>
  <si>
    <t>council_district</t>
  </si>
  <si>
    <t>Latitute of restaurant</t>
  </si>
  <si>
    <t>Longtitude of restaurant</t>
  </si>
  <si>
    <t>Community Board</t>
  </si>
  <si>
    <t>Council District</t>
  </si>
  <si>
    <t xml:space="preserve"> 
10013</t>
  </si>
  <si>
    <t>CENTRE STREET</t>
  </si>
  <si>
    <t>float</t>
  </si>
  <si>
    <t>date_key</t>
  </si>
  <si>
    <t>date_id</t>
  </si>
  <si>
    <t>date_of_month</t>
  </si>
  <si>
    <t>day_of_week</t>
  </si>
  <si>
    <t>day_name</t>
  </si>
  <si>
    <t>month_of_year</t>
  </si>
  <si>
    <t>month_name</t>
  </si>
  <si>
    <t>quarter</t>
  </si>
  <si>
    <t>year</t>
  </si>
  <si>
    <t>Full date as a SQL date</t>
  </si>
  <si>
    <t>Number of the day in the month</t>
  </si>
  <si>
    <t>Number of the day of week; Sunday = 1</t>
  </si>
  <si>
    <t>Day name of week, eg Monday</t>
  </si>
  <si>
    <t>Month of year, 1..12</t>
  </si>
  <si>
    <t>Month name, eg January</t>
  </si>
  <si>
    <t>Calendar quarter, 1..4</t>
  </si>
  <si>
    <t>Unknown date</t>
  </si>
  <si>
    <t>Unknown month</t>
  </si>
  <si>
    <t>Unknown quarter</t>
  </si>
  <si>
    <t>Sunday</t>
  </si>
  <si>
    <t>1..12</t>
  </si>
  <si>
    <t>June</t>
  </si>
  <si>
    <t>1,2,3,4</t>
  </si>
  <si>
    <t>1..7</t>
  </si>
  <si>
    <t>1..31</t>
  </si>
  <si>
    <t>smallint</t>
  </si>
  <si>
    <t>tinyint</t>
  </si>
  <si>
    <t>borough_key</t>
  </si>
  <si>
    <t>borough_name</t>
  </si>
  <si>
    <t>Borough in which the entity (restaurant) is located</t>
  </si>
  <si>
    <t>MANHATTAN</t>
  </si>
  <si>
    <t>DUNKIN</t>
  </si>
  <si>
    <t>Address</t>
  </si>
  <si>
    <t>inspection_type_key</t>
  </si>
  <si>
    <t>inspection_type</t>
  </si>
  <si>
    <t>cuisine_description</t>
  </si>
  <si>
    <t>This field describes the entity (restaurant) cuisine</t>
  </si>
  <si>
    <t>Donuts</t>
  </si>
  <si>
    <t>Cycle Inspection / Initial Inspection</t>
  </si>
  <si>
    <t>inspection_key</t>
  </si>
  <si>
    <t>inspection_date_key</t>
  </si>
  <si>
    <t>count_of_restaurant</t>
  </si>
  <si>
    <t>The natural key for the fact table</t>
  </si>
  <si>
    <t>Key to Inspection Type</t>
  </si>
  <si>
    <t>Key to Cuisine</t>
  </si>
  <si>
    <t>Key to Borough</t>
  </si>
  <si>
    <t>Quantity of Restaurant</t>
  </si>
  <si>
    <t>1,2,3</t>
  </si>
  <si>
    <t>FK</t>
  </si>
  <si>
    <t>dim_date.date_key</t>
  </si>
  <si>
    <t>dim_inspection_type.inspection_type_key</t>
  </si>
  <si>
    <t>cuisine_key</t>
  </si>
  <si>
    <t>dim_cuisine.cuisine_key</t>
  </si>
  <si>
    <t>dim_borough.borough_key</t>
  </si>
  <si>
    <t>inspection_violation_key</t>
  </si>
  <si>
    <t>count_of_violation</t>
  </si>
  <si>
    <t>avg_score</t>
  </si>
  <si>
    <t>count_of_critical</t>
  </si>
  <si>
    <t>count_of_not_critical</t>
  </si>
  <si>
    <t>Key to Restaurant</t>
  </si>
  <si>
    <t>Key to Address</t>
  </si>
  <si>
    <t>Key to Violation</t>
  </si>
  <si>
    <t>Key to Date</t>
  </si>
  <si>
    <t>Quantity of Violations</t>
  </si>
  <si>
    <t>Average of Score</t>
  </si>
  <si>
    <t>Quantity of Not Critical Violations</t>
  </si>
  <si>
    <t>Quantity of Critical Violations</t>
  </si>
  <si>
    <t>dim_restaurant.restaurant_key</t>
  </si>
  <si>
    <t>dim_address.address_key</t>
  </si>
  <si>
    <t>dim_violation.violation_key</t>
  </si>
  <si>
    <t>Rule ID</t>
  </si>
  <si>
    <t xml:space="preserve"> Rule Name</t>
  </si>
  <si>
    <t>Rule Description</t>
  </si>
  <si>
    <t>Source Table/Field</t>
  </si>
  <si>
    <t>Rule Condition</t>
  </si>
  <si>
    <t>Rule Action</t>
  </si>
  <si>
    <t>Rule Status</t>
  </si>
  <si>
    <t>Responsible User/Team</t>
  </si>
  <si>
    <t>Duplicate Check</t>
  </si>
  <si>
    <t>Check for duplicate records</t>
  </si>
  <si>
    <t>Staging table</t>
  </si>
  <si>
    <t>Remove</t>
  </si>
  <si>
    <t>Active</t>
  </si>
  <si>
    <t>Duplicate records based on all of fields</t>
  </si>
  <si>
    <t>Null Value Check</t>
  </si>
  <si>
    <t>Check for null values</t>
  </si>
  <si>
    <t>Any required field is empty or null</t>
  </si>
  <si>
    <t>Set values as 'Unknown'</t>
  </si>
  <si>
    <t>DE Team</t>
  </si>
  <si>
    <t>Fact Table</t>
  </si>
  <si>
    <t>Business Process Name</t>
  </si>
  <si>
    <t>Fact Grain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</si>
</sst>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yy\-mm\-dd;@"/>
  </numFmts>
  <fonts count="2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0"/>
      <color theme="1"/>
      <name val="Calibri"/>
      <family val="2"/>
      <scheme val="minor"/>
    </font>
    <font>
      <sz val="11"/>
      <color rgb="FF006100"/>
      <name val="Calibri"/>
      <family val="2"/>
      <scheme val="minor"/>
    </font>
    <font>
      <b/>
      <sz val="11"/>
      <color theme="1"/>
      <name val="Calibri"/>
      <family val="2"/>
      <scheme val="minor"/>
    </font>
    <font>
      <b/>
      <sz val="10"/>
      <name val="Arial"/>
      <family val="2"/>
    </font>
    <font>
      <sz val="10"/>
      <color rgb="FF323130"/>
      <name val="Segoe UI"/>
      <family val="2"/>
    </font>
  </fonts>
  <fills count="10">
    <fill>
      <patternFill patternType="none"/>
    </fill>
    <fill>
      <patternFill patternType="gray125"/>
    </fill>
    <fill>
      <patternFill patternType="solid">
        <fgColor rgb="FF92D050"/>
        <bgColor indexed="64"/>
      </patternFill>
    </fill>
    <fill>
      <patternFill patternType="solid">
        <fgColor rgb="FFC6EFCE"/>
      </patternFill>
    </fill>
    <fill>
      <patternFill patternType="solid">
        <fgColor theme="5"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diagonal/>
    </border>
  </borders>
  <cellStyleXfs count="5">
    <xf numFmtId="0" fontId="0" fillId="0" borderId="0"/>
    <xf numFmtId="0" fontId="3" fillId="0" borderId="0"/>
    <xf numFmtId="0" fontId="7" fillId="0" borderId="0"/>
    <xf numFmtId="0" fontId="20" fillId="3" borderId="0" applyNumberFormat="0" applyBorder="0" applyAlignment="0" applyProtection="0"/>
    <xf numFmtId="0" fontId="2" fillId="0" borderId="0"/>
  </cellStyleXfs>
  <cellXfs count="104">
    <xf numFmtId="0" fontId="0" fillId="0" borderId="0" xfId="0"/>
    <xf numFmtId="0" fontId="0" fillId="0" borderId="0" xfId="0" applyAlignment="1">
      <alignment wrapText="1"/>
    </xf>
    <xf numFmtId="0" fontId="7" fillId="0" borderId="1" xfId="0" applyFont="1" applyBorder="1" applyAlignment="1">
      <alignment wrapText="1"/>
    </xf>
    <xf numFmtId="0" fontId="5" fillId="0" borderId="0" xfId="0" applyFont="1" applyAlignment="1">
      <alignment vertical="top" wrapText="1"/>
    </xf>
    <xf numFmtId="0" fontId="7" fillId="0" borderId="0" xfId="0" applyFont="1" applyAlignment="1">
      <alignment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7" fillId="0" borderId="4" xfId="0" applyFont="1" applyBorder="1" applyAlignment="1">
      <alignment wrapText="1"/>
    </xf>
    <xf numFmtId="0" fontId="17" fillId="0" borderId="1" xfId="0" applyFont="1" applyBorder="1" applyAlignment="1">
      <alignment horizontal="left" wrapText="1" indent="1"/>
    </xf>
    <xf numFmtId="0" fontId="17" fillId="0" borderId="0" xfId="0" applyFont="1" applyAlignment="1">
      <alignment horizontal="left" wrapText="1" indent="1"/>
    </xf>
    <xf numFmtId="0" fontId="17" fillId="0" borderId="5" xfId="0" applyFont="1" applyBorder="1" applyAlignment="1">
      <alignment horizontal="left" wrapText="1" indent="1"/>
    </xf>
    <xf numFmtId="0" fontId="7" fillId="0" borderId="5" xfId="0" applyFont="1" applyBorder="1" applyAlignment="1">
      <alignment wrapText="1"/>
    </xf>
    <xf numFmtId="0" fontId="7" fillId="0" borderId="0" xfId="0" applyFont="1"/>
    <xf numFmtId="0" fontId="7" fillId="0" borderId="6" xfId="0" applyFont="1" applyBorder="1" applyAlignment="1">
      <alignment wrapText="1"/>
    </xf>
    <xf numFmtId="0" fontId="10" fillId="0" borderId="0" xfId="0" applyFont="1" applyAlignment="1">
      <alignment horizontal="left" wrapText="1"/>
    </xf>
    <xf numFmtId="0" fontId="17" fillId="0" borderId="0" xfId="0" applyFont="1" applyAlignment="1">
      <alignment horizontal="left" wrapText="1"/>
    </xf>
    <xf numFmtId="0" fontId="14" fillId="0" borderId="1" xfId="0" applyFont="1" applyBorder="1" applyAlignment="1">
      <alignment horizontal="left" wrapText="1"/>
    </xf>
    <xf numFmtId="0" fontId="4" fillId="0" borderId="1" xfId="0" applyFont="1" applyBorder="1" applyAlignment="1">
      <alignment vertical="top" wrapText="1"/>
    </xf>
    <xf numFmtId="1" fontId="9" fillId="0" borderId="1" xfId="0" applyNumberFormat="1" applyFont="1" applyBorder="1" applyAlignment="1">
      <alignment horizontal="left" wrapText="1"/>
    </xf>
    <xf numFmtId="0" fontId="9" fillId="0" borderId="1" xfId="0" applyFont="1" applyBorder="1" applyAlignment="1">
      <alignment horizontal="left" wrapText="1"/>
    </xf>
    <xf numFmtId="0" fontId="7"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Border="1" applyAlignment="1">
      <alignment horizontal="left" vertical="top" wrapText="1" indent="1"/>
    </xf>
    <xf numFmtId="0" fontId="17" fillId="0" borderId="5" xfId="0" applyFont="1" applyBorder="1" applyAlignment="1">
      <alignment horizontal="left" vertical="center" wrapText="1" indent="2"/>
    </xf>
    <xf numFmtId="0" fontId="7" fillId="0" borderId="1" xfId="0" applyFont="1" applyBorder="1" applyAlignment="1">
      <alignment vertical="top" wrapText="1"/>
    </xf>
    <xf numFmtId="49" fontId="4" fillId="0" borderId="1" xfId="0" applyNumberFormat="1" applyFont="1" applyBorder="1" applyAlignment="1">
      <alignment vertical="top" wrapText="1"/>
    </xf>
    <xf numFmtId="0" fontId="14" fillId="0" borderId="1" xfId="0" applyFont="1" applyBorder="1" applyAlignment="1">
      <alignment horizontal="left" vertical="top" wrapText="1"/>
    </xf>
    <xf numFmtId="0" fontId="15" fillId="0" borderId="1" xfId="0" applyFont="1" applyBorder="1" applyAlignment="1">
      <alignment horizontal="left" vertical="top" wrapText="1"/>
    </xf>
    <xf numFmtId="0" fontId="0" fillId="0" borderId="1" xfId="0" applyBorder="1" applyAlignment="1">
      <alignment vertical="top" wrapText="1"/>
    </xf>
    <xf numFmtId="0" fontId="17" fillId="0" borderId="1" xfId="0" applyFont="1" applyBorder="1" applyAlignment="1">
      <alignment vertical="top" wrapText="1"/>
    </xf>
    <xf numFmtId="0" fontId="0" fillId="0" borderId="0" xfId="0" applyAlignment="1">
      <alignment vertical="top" wrapText="1"/>
    </xf>
    <xf numFmtId="0" fontId="7" fillId="2" borderId="1" xfId="0" applyFont="1" applyFill="1" applyBorder="1" applyAlignment="1">
      <alignment horizontal="left" vertical="top" wrapText="1"/>
    </xf>
    <xf numFmtId="0" fontId="14" fillId="2" borderId="1" xfId="0" applyFont="1" applyFill="1" applyBorder="1" applyAlignment="1">
      <alignment horizontal="left" vertical="top" wrapText="1"/>
    </xf>
    <xf numFmtId="0" fontId="15" fillId="2" borderId="1" xfId="0" applyFont="1" applyFill="1" applyBorder="1" applyAlignment="1">
      <alignment horizontal="left" vertical="top" wrapText="1"/>
    </xf>
    <xf numFmtId="0" fontId="0" fillId="0" borderId="1" xfId="0" applyBorder="1" applyAlignment="1">
      <alignment horizontal="left" vertical="top" wrapText="1"/>
    </xf>
    <xf numFmtId="49" fontId="7" fillId="0" borderId="1" xfId="0" applyNumberFormat="1" applyFont="1" applyBorder="1" applyAlignment="1">
      <alignment vertical="top" wrapText="1"/>
    </xf>
    <xf numFmtId="0" fontId="0" fillId="0" borderId="1" xfId="0" applyBorder="1" applyAlignment="1">
      <alignment vertical="top"/>
    </xf>
    <xf numFmtId="0" fontId="19" fillId="0" borderId="1" xfId="0" applyFont="1" applyBorder="1" applyAlignment="1">
      <alignment horizontal="left" vertical="top" wrapText="1"/>
    </xf>
    <xf numFmtId="0" fontId="2" fillId="4" borderId="0" xfId="4" applyFill="1"/>
    <xf numFmtId="0" fontId="21" fillId="4" borderId="0" xfId="4" applyFont="1" applyFill="1" applyAlignment="1">
      <alignment wrapText="1"/>
    </xf>
    <xf numFmtId="0" fontId="21" fillId="5" borderId="1" xfId="4" applyFont="1" applyFill="1" applyBorder="1" applyAlignment="1">
      <alignment horizontal="center" textRotation="90"/>
    </xf>
    <xf numFmtId="0" fontId="2" fillId="5" borderId="1" xfId="4" applyFill="1" applyBorder="1" applyAlignment="1">
      <alignment horizontal="center"/>
    </xf>
    <xf numFmtId="0" fontId="2" fillId="5" borderId="1" xfId="4" applyFill="1" applyBorder="1"/>
    <xf numFmtId="0" fontId="21" fillId="5" borderId="1" xfId="4" applyFont="1" applyFill="1" applyBorder="1" applyAlignment="1">
      <alignment horizontal="center"/>
    </xf>
    <xf numFmtId="0" fontId="2" fillId="5" borderId="1" xfId="4" applyFill="1" applyBorder="1" applyAlignment="1">
      <alignment vertical="center"/>
    </xf>
    <xf numFmtId="0" fontId="2" fillId="5" borderId="1" xfId="4" applyFill="1" applyBorder="1" applyAlignment="1">
      <alignment vertical="center" wrapText="1"/>
    </xf>
    <xf numFmtId="0" fontId="2" fillId="5" borderId="1" xfId="4" applyFill="1" applyBorder="1" applyAlignment="1">
      <alignment horizontal="center" vertical="center"/>
    </xf>
    <xf numFmtId="0" fontId="2" fillId="4" borderId="0" xfId="4" applyFill="1" applyAlignment="1">
      <alignment vertical="center"/>
    </xf>
    <xf numFmtId="0" fontId="21" fillId="5" borderId="1" xfId="4" applyFont="1" applyFill="1" applyBorder="1" applyAlignment="1">
      <alignment horizontal="left" vertical="center"/>
    </xf>
    <xf numFmtId="0" fontId="0" fillId="0" borderId="1" xfId="0" applyBorder="1"/>
    <xf numFmtId="0" fontId="7" fillId="0" borderId="1" xfId="0" applyFont="1" applyBorder="1"/>
    <xf numFmtId="0" fontId="22" fillId="0" borderId="1" xfId="0" applyFont="1" applyBorder="1" applyAlignment="1">
      <alignment horizontal="center" vertical="center"/>
    </xf>
    <xf numFmtId="0" fontId="22" fillId="6" borderId="1" xfId="0" applyFont="1" applyFill="1" applyBorder="1" applyAlignment="1">
      <alignment vertical="center"/>
    </xf>
    <xf numFmtId="0" fontId="22" fillId="0" borderId="1" xfId="0" applyFont="1" applyBorder="1" applyAlignment="1">
      <alignment horizontal="left" vertical="center"/>
    </xf>
    <xf numFmtId="0" fontId="7" fillId="0" borderId="0" xfId="0" applyFont="1" applyAlignment="1">
      <alignment horizontal="left" wrapText="1"/>
    </xf>
    <xf numFmtId="0" fontId="7" fillId="8" borderId="1" xfId="0" applyFont="1" applyFill="1" applyBorder="1" applyAlignment="1">
      <alignment horizontal="left" vertical="center"/>
    </xf>
    <xf numFmtId="165" fontId="7" fillId="8" borderId="1" xfId="0" applyNumberFormat="1" applyFont="1" applyFill="1" applyBorder="1" applyAlignment="1">
      <alignment horizontal="left" vertical="center"/>
    </xf>
    <xf numFmtId="0" fontId="7" fillId="8" borderId="1" xfId="0" quotePrefix="1"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165" fontId="7" fillId="0" borderId="1" xfId="0" applyNumberFormat="1" applyFont="1" applyBorder="1" applyAlignment="1">
      <alignment horizontal="left" vertical="center" wrapText="1"/>
    </xf>
    <xf numFmtId="0" fontId="22" fillId="7" borderId="11" xfId="0" applyFont="1" applyFill="1" applyBorder="1" applyAlignment="1">
      <alignment horizontal="center" vertical="center"/>
    </xf>
    <xf numFmtId="0" fontId="22" fillId="7" borderId="1" xfId="0" applyFont="1" applyFill="1" applyBorder="1" applyAlignment="1">
      <alignment horizontal="center" vertical="center"/>
    </xf>
    <xf numFmtId="0" fontId="22" fillId="7" borderId="1" xfId="0" applyFont="1" applyFill="1" applyBorder="1" applyAlignment="1">
      <alignment horizontal="center" vertical="center" wrapText="1"/>
    </xf>
    <xf numFmtId="0" fontId="0" fillId="0" borderId="1" xfId="0" applyBorder="1" applyAlignment="1">
      <alignment vertical="center"/>
    </xf>
    <xf numFmtId="0" fontId="7" fillId="0" borderId="1" xfId="0" applyFont="1" applyBorder="1" applyAlignment="1">
      <alignment vertical="center"/>
    </xf>
    <xf numFmtId="0" fontId="0" fillId="0" borderId="1" xfId="0" applyBorder="1" applyAlignment="1">
      <alignment vertical="center" wrapText="1"/>
    </xf>
    <xf numFmtId="0" fontId="7" fillId="0" borderId="1" xfId="0" applyFont="1" applyBorder="1" applyAlignment="1">
      <alignment horizontal="left"/>
    </xf>
    <xf numFmtId="0" fontId="0" fillId="0" borderId="1" xfId="0" applyBorder="1" applyAlignment="1">
      <alignment horizontal="left"/>
    </xf>
    <xf numFmtId="0" fontId="7" fillId="8" borderId="14" xfId="0" applyFont="1" applyFill="1" applyBorder="1" applyAlignment="1">
      <alignment horizontal="left" vertical="center"/>
    </xf>
    <xf numFmtId="0" fontId="7" fillId="0" borderId="1" xfId="0" applyFont="1" applyBorder="1" applyAlignment="1">
      <alignment horizontal="left" vertical="top" wrapText="1"/>
    </xf>
    <xf numFmtId="0" fontId="23" fillId="0" borderId="1" xfId="0" applyFont="1" applyBorder="1"/>
    <xf numFmtId="0" fontId="22" fillId="6" borderId="11"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1" xfId="0" applyFont="1" applyFill="1" applyBorder="1" applyAlignment="1">
      <alignment horizontal="center" vertical="center" wrapText="1"/>
    </xf>
    <xf numFmtId="0" fontId="7" fillId="0" borderId="1" xfId="0" applyFont="1" applyBorder="1" applyAlignment="1">
      <alignment vertical="center" wrapText="1"/>
    </xf>
    <xf numFmtId="0" fontId="22" fillId="9" borderId="1" xfId="0" applyFont="1" applyFill="1" applyBorder="1"/>
    <xf numFmtId="0" fontId="22" fillId="9"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2" fillId="0" borderId="0" xfId="0" applyFont="1" applyAlignment="1">
      <alignment horizontal="left" wrapText="1"/>
    </xf>
    <xf numFmtId="0" fontId="10" fillId="0" borderId="7" xfId="0" applyFont="1" applyBorder="1" applyAlignment="1">
      <alignment horizontal="left" wrapText="1"/>
    </xf>
    <xf numFmtId="0" fontId="7" fillId="0" borderId="1" xfId="0" applyFont="1" applyBorder="1" applyAlignment="1">
      <alignment horizontal="left" vertical="top" wrapText="1"/>
    </xf>
    <xf numFmtId="0" fontId="7" fillId="0" borderId="10" xfId="0" applyFont="1" applyBorder="1" applyAlignment="1">
      <alignment horizontal="left" vertical="top" wrapText="1"/>
    </xf>
    <xf numFmtId="0" fontId="10" fillId="0" borderId="1" xfId="0" applyFont="1" applyBorder="1" applyAlignment="1">
      <alignment horizontal="left" vertical="top" wrapText="1"/>
    </xf>
    <xf numFmtId="0" fontId="13" fillId="0" borderId="1" xfId="0" applyFont="1" applyBorder="1" applyAlignment="1">
      <alignment horizontal="left" vertical="top" wrapText="1"/>
    </xf>
    <xf numFmtId="0" fontId="13" fillId="0" borderId="8" xfId="0" applyFont="1" applyBorder="1" applyAlignment="1">
      <alignment horizontal="left" vertical="top" wrapText="1"/>
    </xf>
    <xf numFmtId="0" fontId="10" fillId="0" borderId="1" xfId="0" applyFont="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22" fillId="6" borderId="9" xfId="0" applyFont="1" applyFill="1" applyBorder="1" applyAlignment="1">
      <alignment horizontal="center" vertical="center"/>
    </xf>
    <xf numFmtId="0" fontId="22" fillId="6" borderId="12" xfId="0" applyFont="1" applyFill="1" applyBorder="1" applyAlignment="1">
      <alignment horizontal="center" vertical="center"/>
    </xf>
    <xf numFmtId="0" fontId="22" fillId="7" borderId="9" xfId="0" applyFont="1" applyFill="1" applyBorder="1" applyAlignment="1">
      <alignment horizontal="center" vertical="center" wrapText="1"/>
    </xf>
    <xf numFmtId="0" fontId="22" fillId="7" borderId="12" xfId="0" applyFont="1" applyFill="1" applyBorder="1" applyAlignment="1">
      <alignment horizontal="center" vertical="center" wrapText="1"/>
    </xf>
    <xf numFmtId="0" fontId="20" fillId="3" borderId="0" xfId="3" applyBorder="1" applyAlignment="1">
      <alignment horizontal="center" vertical="top"/>
    </xf>
    <xf numFmtId="0" fontId="20" fillId="3" borderId="0" xfId="3" applyAlignment="1">
      <alignment horizontal="center" vertical="top"/>
    </xf>
    <xf numFmtId="0" fontId="20" fillId="3" borderId="13" xfId="3" applyBorder="1" applyAlignment="1">
      <alignment horizontal="center" vertical="top"/>
    </xf>
    <xf numFmtId="0" fontId="22" fillId="6" borderId="9" xfId="0" applyFont="1" applyFill="1" applyBorder="1" applyAlignment="1">
      <alignment horizontal="center" vertical="center" wrapText="1"/>
    </xf>
    <xf numFmtId="0" fontId="22" fillId="6" borderId="12" xfId="0" applyFont="1" applyFill="1" applyBorder="1" applyAlignment="1">
      <alignment horizontal="center" vertical="center" wrapText="1"/>
    </xf>
    <xf numFmtId="0" fontId="16" fillId="0" borderId="0" xfId="0" applyFont="1" applyAlignment="1">
      <alignment horizontal="left" wrapText="1"/>
    </xf>
    <xf numFmtId="0" fontId="1" fillId="5" borderId="1" xfId="4" applyFont="1" applyFill="1" applyBorder="1" applyAlignment="1">
      <alignment vertical="center"/>
    </xf>
  </cellXfs>
  <cellStyles count="5">
    <cellStyle name="Good" xfId="3" builtinId="26"/>
    <cellStyle name="Normal" xfId="0" builtinId="0"/>
    <cellStyle name="Normal 2" xfId="2" xr:uid="{00000000-0005-0000-0000-000001000000}"/>
    <cellStyle name="Normal 3" xfId="1" xr:uid="{00000000-0005-0000-0000-000002000000}"/>
    <cellStyle name="Normal 4" xfId="4" xr:uid="{5098BAE6-517E-46F0-849D-2F60C5D78A1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opLeftCell="A3" zoomScale="115" zoomScaleNormal="115" zoomScaleSheetLayoutView="100" workbookViewId="0">
      <selection activeCell="B12" sqref="B12:B13"/>
    </sheetView>
  </sheetViews>
  <sheetFormatPr defaultColWidth="9.140625" defaultRowHeight="12.75" x14ac:dyDescent="0.2"/>
  <cols>
    <col min="1" max="1" width="45.5703125" style="4" customWidth="1"/>
    <col min="2" max="2" width="52.7109375" style="4" customWidth="1"/>
    <col min="3" max="16384" width="9.140625" style="4"/>
  </cols>
  <sheetData>
    <row r="1" spans="1:2" ht="81.75" customHeight="1" thickBot="1" x14ac:dyDescent="0.25">
      <c r="A1" s="13"/>
      <c r="B1" s="13"/>
    </row>
    <row r="2" spans="1:2" ht="35.25" customHeight="1" x14ac:dyDescent="0.35">
      <c r="A2" s="84" t="s">
        <v>37</v>
      </c>
      <c r="B2" s="84"/>
    </row>
    <row r="3" spans="1:2" ht="15.75" customHeight="1" x14ac:dyDescent="0.35">
      <c r="A3" s="14"/>
      <c r="B3" s="14"/>
    </row>
    <row r="4" spans="1:2" ht="23.25" x14ac:dyDescent="0.35">
      <c r="A4" s="83" t="s">
        <v>10</v>
      </c>
      <c r="B4" s="83"/>
    </row>
    <row r="5" spans="1:2" ht="15" x14ac:dyDescent="0.25">
      <c r="A5" s="8" t="s">
        <v>6</v>
      </c>
      <c r="B5" s="2" t="s">
        <v>70</v>
      </c>
    </row>
    <row r="6" spans="1:2" ht="15" x14ac:dyDescent="0.25">
      <c r="A6" s="8" t="s">
        <v>11</v>
      </c>
      <c r="B6" s="2" t="s">
        <v>71</v>
      </c>
    </row>
    <row r="7" spans="1:2" ht="15" x14ac:dyDescent="0.25">
      <c r="A7" s="8" t="s">
        <v>8</v>
      </c>
      <c r="B7" s="2" t="s">
        <v>22</v>
      </c>
    </row>
    <row r="8" spans="1:2" ht="15" x14ac:dyDescent="0.25">
      <c r="A8" s="8" t="s">
        <v>7</v>
      </c>
      <c r="B8" s="27"/>
    </row>
    <row r="9" spans="1:2" ht="15" x14ac:dyDescent="0.25">
      <c r="A9" s="8" t="s">
        <v>36</v>
      </c>
      <c r="B9" s="32" t="s">
        <v>74</v>
      </c>
    </row>
    <row r="10" spans="1:2" ht="15.75" thickBot="1" x14ac:dyDescent="0.3">
      <c r="A10" s="10" t="s">
        <v>12</v>
      </c>
      <c r="B10" s="11" t="s">
        <v>30</v>
      </c>
    </row>
    <row r="11" spans="1:2" ht="28.5" customHeight="1" x14ac:dyDescent="0.35">
      <c r="A11" s="83" t="s">
        <v>40</v>
      </c>
      <c r="B11" s="83"/>
    </row>
    <row r="12" spans="1:2" ht="52.5" customHeight="1" x14ac:dyDescent="0.2">
      <c r="A12" s="25" t="s">
        <v>44</v>
      </c>
      <c r="B12" s="85" t="s">
        <v>93</v>
      </c>
    </row>
    <row r="13" spans="1:2" ht="152.25" customHeight="1" thickBot="1" x14ac:dyDescent="0.25">
      <c r="A13" s="26" t="s">
        <v>41</v>
      </c>
      <c r="B13" s="86"/>
    </row>
    <row r="17" spans="1:1" ht="15" x14ac:dyDescent="0.25">
      <c r="A17" s="15" t="s">
        <v>38</v>
      </c>
    </row>
  </sheetData>
  <mergeCells count="4">
    <mergeCell ref="A11:B11"/>
    <mergeCell ref="A4:B4"/>
    <mergeCell ref="A2:B2"/>
    <mergeCell ref="B12:B13"/>
  </mergeCells>
  <phoneticPr fontId="6"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00C80-CF95-4FAC-BF29-4FA536BCF35F}">
  <dimension ref="A1:N5"/>
  <sheetViews>
    <sheetView workbookViewId="0">
      <selection activeCell="L11" sqref="L11"/>
    </sheetView>
  </sheetViews>
  <sheetFormatPr defaultRowHeight="12.75" x14ac:dyDescent="0.2"/>
  <cols>
    <col min="1" max="1" width="17.28515625" customWidth="1"/>
    <col min="2" max="2" width="16.5703125" customWidth="1"/>
    <col min="3" max="3" width="56.28515625" customWidth="1"/>
    <col min="4" max="4" width="18.85546875" customWidth="1"/>
    <col min="5" max="7" width="15.85546875" customWidth="1"/>
    <col min="8" max="8" width="10" customWidth="1"/>
    <col min="9" max="9" width="5.42578125" customWidth="1"/>
    <col min="10" max="10" width="9.7109375" customWidth="1"/>
    <col min="11" max="11" width="7" customWidth="1"/>
    <col min="12" max="12" width="6.7109375" customWidth="1"/>
    <col min="13" max="13" width="7.42578125" customWidth="1"/>
    <col min="14" max="14" width="14.42578125" customWidth="1"/>
  </cols>
  <sheetData>
    <row r="1" spans="1:14" ht="15" x14ac:dyDescent="0.2">
      <c r="A1" s="95" t="s">
        <v>3</v>
      </c>
      <c r="B1" s="95" t="s">
        <v>121</v>
      </c>
      <c r="C1" s="95" t="s">
        <v>122</v>
      </c>
      <c r="D1" s="95" t="s">
        <v>123</v>
      </c>
      <c r="E1" s="95" t="s">
        <v>124</v>
      </c>
      <c r="F1" s="95" t="s">
        <v>125</v>
      </c>
      <c r="G1" s="95" t="s">
        <v>1</v>
      </c>
      <c r="H1" s="97" t="s">
        <v>120</v>
      </c>
      <c r="I1" s="98"/>
      <c r="J1" s="98"/>
      <c r="K1" s="98"/>
      <c r="L1" s="98"/>
      <c r="M1" s="98"/>
      <c r="N1" s="99"/>
    </row>
    <row r="2" spans="1:14" ht="18.75" customHeight="1" x14ac:dyDescent="0.2">
      <c r="A2" s="96"/>
      <c r="B2" s="96"/>
      <c r="C2" s="96"/>
      <c r="D2" s="96"/>
      <c r="E2" s="96"/>
      <c r="F2" s="96"/>
      <c r="G2" s="96"/>
      <c r="H2" s="64" t="s">
        <v>126</v>
      </c>
      <c r="I2" s="65" t="s">
        <v>127</v>
      </c>
      <c r="J2" s="65" t="s">
        <v>128</v>
      </c>
      <c r="K2" s="65" t="s">
        <v>129</v>
      </c>
      <c r="L2" s="65" t="s">
        <v>130</v>
      </c>
      <c r="M2" s="65" t="s">
        <v>131</v>
      </c>
      <c r="N2" s="66" t="s">
        <v>132</v>
      </c>
    </row>
    <row r="3" spans="1:14" ht="17.25" customHeight="1" x14ac:dyDescent="0.2">
      <c r="A3" t="s">
        <v>206</v>
      </c>
      <c r="B3" t="s">
        <v>206</v>
      </c>
      <c r="C3" s="62" t="s">
        <v>133</v>
      </c>
      <c r="D3" s="61">
        <v>-1</v>
      </c>
      <c r="E3" s="62" t="s">
        <v>134</v>
      </c>
      <c r="F3" s="62" t="s">
        <v>135</v>
      </c>
      <c r="G3" s="62"/>
      <c r="H3" s="58" t="s">
        <v>136</v>
      </c>
      <c r="I3" s="58"/>
      <c r="J3" s="58"/>
      <c r="K3" s="58" t="s">
        <v>137</v>
      </c>
      <c r="L3" s="58"/>
      <c r="M3" s="58" t="s">
        <v>138</v>
      </c>
      <c r="N3" s="58"/>
    </row>
    <row r="4" spans="1:14" ht="17.25" customHeight="1" x14ac:dyDescent="0.2">
      <c r="A4" s="61" t="s">
        <v>207</v>
      </c>
      <c r="B4" s="61" t="s">
        <v>207</v>
      </c>
      <c r="C4" s="62" t="s">
        <v>208</v>
      </c>
      <c r="D4" s="61" t="s">
        <v>154</v>
      </c>
      <c r="E4" s="62" t="s">
        <v>209</v>
      </c>
      <c r="F4" s="62">
        <v>1</v>
      </c>
      <c r="G4" s="62"/>
      <c r="H4" s="58" t="s">
        <v>140</v>
      </c>
      <c r="I4" s="58">
        <v>20</v>
      </c>
      <c r="J4" s="58"/>
      <c r="K4" s="58"/>
      <c r="L4" s="58"/>
      <c r="M4" s="58" t="s">
        <v>138</v>
      </c>
      <c r="N4" s="58"/>
    </row>
    <row r="5" spans="1:14" ht="17.25" customHeight="1" x14ac:dyDescent="0.2">
      <c r="A5" s="61" t="s">
        <v>150</v>
      </c>
      <c r="B5" s="61" t="s">
        <v>150</v>
      </c>
      <c r="C5" s="62" t="s">
        <v>144</v>
      </c>
      <c r="D5" s="61" t="s">
        <v>141</v>
      </c>
      <c r="E5" s="63">
        <v>45083</v>
      </c>
      <c r="F5" s="62" t="s">
        <v>142</v>
      </c>
      <c r="G5" s="62"/>
      <c r="H5" s="58" t="s">
        <v>156</v>
      </c>
      <c r="I5" s="58"/>
      <c r="J5" s="58"/>
      <c r="K5" s="58"/>
      <c r="L5" s="58"/>
      <c r="M5" s="58" t="s">
        <v>138</v>
      </c>
      <c r="N5" s="58"/>
    </row>
  </sheetData>
  <mergeCells count="8">
    <mergeCell ref="G1:G2"/>
    <mergeCell ref="H1:N1"/>
    <mergeCell ref="A1:A2"/>
    <mergeCell ref="B1:B2"/>
    <mergeCell ref="C1:C2"/>
    <mergeCell ref="D1:D2"/>
    <mergeCell ref="E1:E2"/>
    <mergeCell ref="F1:F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DE30F-AA56-4992-B6AF-3B6DDE8E9E97}">
  <dimension ref="A1:N5"/>
  <sheetViews>
    <sheetView workbookViewId="0">
      <selection activeCell="C11" sqref="C11"/>
    </sheetView>
  </sheetViews>
  <sheetFormatPr defaultRowHeight="12.75" x14ac:dyDescent="0.2"/>
  <cols>
    <col min="1" max="1" width="21.5703125" customWidth="1"/>
    <col min="2" max="2" width="21.140625" customWidth="1"/>
    <col min="3" max="3" width="56.28515625" customWidth="1"/>
    <col min="4" max="4" width="18.85546875" customWidth="1"/>
    <col min="5" max="7" width="15.85546875" customWidth="1"/>
    <col min="8" max="8" width="10" customWidth="1"/>
    <col min="9" max="9" width="5.42578125" customWidth="1"/>
    <col min="10" max="10" width="9.7109375" customWidth="1"/>
    <col min="11" max="11" width="7" customWidth="1"/>
    <col min="12" max="12" width="6.7109375" customWidth="1"/>
    <col min="13" max="13" width="7.42578125" customWidth="1"/>
    <col min="14" max="14" width="14.42578125" customWidth="1"/>
  </cols>
  <sheetData>
    <row r="1" spans="1:14" ht="15" x14ac:dyDescent="0.2">
      <c r="A1" s="95" t="s">
        <v>3</v>
      </c>
      <c r="B1" s="95" t="s">
        <v>121</v>
      </c>
      <c r="C1" s="95" t="s">
        <v>122</v>
      </c>
      <c r="D1" s="95" t="s">
        <v>123</v>
      </c>
      <c r="E1" s="95" t="s">
        <v>124</v>
      </c>
      <c r="F1" s="95" t="s">
        <v>125</v>
      </c>
      <c r="G1" s="95" t="s">
        <v>1</v>
      </c>
      <c r="H1" s="97" t="s">
        <v>120</v>
      </c>
      <c r="I1" s="98"/>
      <c r="J1" s="98"/>
      <c r="K1" s="98"/>
      <c r="L1" s="98"/>
      <c r="M1" s="98"/>
      <c r="N1" s="99"/>
    </row>
    <row r="2" spans="1:14" ht="18.75" customHeight="1" x14ac:dyDescent="0.2">
      <c r="A2" s="96"/>
      <c r="B2" s="96"/>
      <c r="C2" s="96"/>
      <c r="D2" s="96"/>
      <c r="E2" s="96"/>
      <c r="F2" s="96"/>
      <c r="G2" s="96"/>
      <c r="H2" s="64" t="s">
        <v>126</v>
      </c>
      <c r="I2" s="65" t="s">
        <v>127</v>
      </c>
      <c r="J2" s="65" t="s">
        <v>128</v>
      </c>
      <c r="K2" s="65" t="s">
        <v>129</v>
      </c>
      <c r="L2" s="65" t="s">
        <v>130</v>
      </c>
      <c r="M2" s="65" t="s">
        <v>131</v>
      </c>
      <c r="N2" s="66" t="s">
        <v>132</v>
      </c>
    </row>
    <row r="3" spans="1:14" ht="17.25" customHeight="1" x14ac:dyDescent="0.2">
      <c r="A3" s="53" t="s">
        <v>230</v>
      </c>
      <c r="B3" s="53" t="s">
        <v>230</v>
      </c>
      <c r="C3" s="62" t="s">
        <v>133</v>
      </c>
      <c r="D3" s="61">
        <v>-1</v>
      </c>
      <c r="E3" s="62" t="s">
        <v>134</v>
      </c>
      <c r="F3" s="62" t="s">
        <v>135</v>
      </c>
      <c r="G3" s="62"/>
      <c r="H3" s="58" t="s">
        <v>136</v>
      </c>
      <c r="I3" s="58"/>
      <c r="J3" s="58"/>
      <c r="K3" s="58" t="s">
        <v>137</v>
      </c>
      <c r="L3" s="58"/>
      <c r="M3" s="58" t="s">
        <v>138</v>
      </c>
      <c r="N3" s="58"/>
    </row>
    <row r="4" spans="1:14" ht="17.25" customHeight="1" x14ac:dyDescent="0.2">
      <c r="A4" s="67" t="s">
        <v>214</v>
      </c>
      <c r="B4" s="67" t="s">
        <v>214</v>
      </c>
      <c r="C4" s="62" t="s">
        <v>215</v>
      </c>
      <c r="D4" s="61" t="s">
        <v>154</v>
      </c>
      <c r="E4" s="62" t="s">
        <v>216</v>
      </c>
      <c r="F4" s="62">
        <v>1</v>
      </c>
      <c r="G4" s="62"/>
      <c r="H4" s="58" t="s">
        <v>140</v>
      </c>
      <c r="I4" s="58">
        <v>500</v>
      </c>
      <c r="J4" s="58"/>
      <c r="K4" s="58"/>
      <c r="L4" s="58"/>
      <c r="M4" s="58" t="s">
        <v>138</v>
      </c>
      <c r="N4" s="58"/>
    </row>
    <row r="5" spans="1:14" ht="17.25" customHeight="1" x14ac:dyDescent="0.2">
      <c r="A5" s="61" t="s">
        <v>150</v>
      </c>
      <c r="B5" s="61" t="s">
        <v>150</v>
      </c>
      <c r="C5" s="62" t="s">
        <v>144</v>
      </c>
      <c r="D5" s="61" t="s">
        <v>141</v>
      </c>
      <c r="E5" s="63">
        <v>45083</v>
      </c>
      <c r="F5" s="62" t="s">
        <v>142</v>
      </c>
      <c r="G5" s="62"/>
      <c r="H5" s="58" t="s">
        <v>156</v>
      </c>
      <c r="I5" s="58"/>
      <c r="J5" s="58"/>
      <c r="K5" s="58"/>
      <c r="L5" s="58"/>
      <c r="M5" s="58" t="s">
        <v>138</v>
      </c>
      <c r="N5" s="58"/>
    </row>
  </sheetData>
  <mergeCells count="8">
    <mergeCell ref="G1:G2"/>
    <mergeCell ref="H1:N1"/>
    <mergeCell ref="A1:A2"/>
    <mergeCell ref="B1:B2"/>
    <mergeCell ref="C1:C2"/>
    <mergeCell ref="D1:D2"/>
    <mergeCell ref="E1:E2"/>
    <mergeCell ref="F1:F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4E780-E60D-45BA-8945-493553148E03}">
  <dimension ref="A1:N5"/>
  <sheetViews>
    <sheetView workbookViewId="0">
      <selection activeCell="I4" sqref="I4"/>
    </sheetView>
  </sheetViews>
  <sheetFormatPr defaultRowHeight="12.75" x14ac:dyDescent="0.2"/>
  <cols>
    <col min="1" max="1" width="21" customWidth="1"/>
    <col min="2" max="2" width="18.42578125" customWidth="1"/>
    <col min="3" max="3" width="56.28515625" customWidth="1"/>
    <col min="4" max="4" width="18.85546875" customWidth="1"/>
    <col min="5" max="5" width="31.28515625" customWidth="1"/>
    <col min="6" max="7" width="15.85546875" customWidth="1"/>
    <col min="8" max="8" width="10" customWidth="1"/>
    <col min="9" max="9" width="5.42578125" customWidth="1"/>
    <col min="10" max="10" width="9.7109375" customWidth="1"/>
    <col min="11" max="11" width="7" customWidth="1"/>
    <col min="12" max="12" width="6.7109375" customWidth="1"/>
    <col min="13" max="13" width="7.42578125" customWidth="1"/>
    <col min="14" max="14" width="14.42578125" customWidth="1"/>
  </cols>
  <sheetData>
    <row r="1" spans="1:14" ht="15" x14ac:dyDescent="0.2">
      <c r="A1" s="95" t="s">
        <v>3</v>
      </c>
      <c r="B1" s="95" t="s">
        <v>121</v>
      </c>
      <c r="C1" s="95" t="s">
        <v>122</v>
      </c>
      <c r="D1" s="95" t="s">
        <v>123</v>
      </c>
      <c r="E1" s="95" t="s">
        <v>124</v>
      </c>
      <c r="F1" s="95" t="s">
        <v>125</v>
      </c>
      <c r="G1" s="95" t="s">
        <v>1</v>
      </c>
      <c r="H1" s="97" t="s">
        <v>120</v>
      </c>
      <c r="I1" s="98"/>
      <c r="J1" s="98"/>
      <c r="K1" s="98"/>
      <c r="L1" s="98"/>
      <c r="M1" s="98"/>
      <c r="N1" s="99"/>
    </row>
    <row r="2" spans="1:14" ht="18.75" customHeight="1" x14ac:dyDescent="0.2">
      <c r="A2" s="96"/>
      <c r="B2" s="96"/>
      <c r="C2" s="96"/>
      <c r="D2" s="96"/>
      <c r="E2" s="96"/>
      <c r="F2" s="96"/>
      <c r="G2" s="96"/>
      <c r="H2" s="64" t="s">
        <v>126</v>
      </c>
      <c r="I2" s="65" t="s">
        <v>127</v>
      </c>
      <c r="J2" s="65" t="s">
        <v>128</v>
      </c>
      <c r="K2" s="65" t="s">
        <v>129</v>
      </c>
      <c r="L2" s="65" t="s">
        <v>130</v>
      </c>
      <c r="M2" s="65" t="s">
        <v>131</v>
      </c>
      <c r="N2" s="66" t="s">
        <v>132</v>
      </c>
    </row>
    <row r="3" spans="1:14" ht="17.25" customHeight="1" x14ac:dyDescent="0.2">
      <c r="A3" s="52" t="s">
        <v>212</v>
      </c>
      <c r="B3" s="52" t="s">
        <v>212</v>
      </c>
      <c r="C3" s="62" t="s">
        <v>133</v>
      </c>
      <c r="D3" s="61">
        <v>-1</v>
      </c>
      <c r="E3" s="62" t="s">
        <v>134</v>
      </c>
      <c r="F3" s="62" t="s">
        <v>135</v>
      </c>
      <c r="G3" s="62"/>
      <c r="H3" s="58" t="s">
        <v>136</v>
      </c>
      <c r="I3" s="58"/>
      <c r="J3" s="58"/>
      <c r="K3" s="58" t="s">
        <v>137</v>
      </c>
      <c r="L3" s="58"/>
      <c r="M3" s="58" t="s">
        <v>138</v>
      </c>
      <c r="N3" s="58"/>
    </row>
    <row r="4" spans="1:14" ht="17.25" customHeight="1" x14ac:dyDescent="0.2">
      <c r="A4" s="67" t="s">
        <v>213</v>
      </c>
      <c r="B4" s="67" t="s">
        <v>213</v>
      </c>
      <c r="C4" s="62" t="s">
        <v>69</v>
      </c>
      <c r="D4" s="61" t="s">
        <v>154</v>
      </c>
      <c r="E4" s="61" t="s">
        <v>217</v>
      </c>
      <c r="F4" s="62">
        <v>1</v>
      </c>
      <c r="G4" s="62"/>
      <c r="H4" s="58" t="s">
        <v>140</v>
      </c>
      <c r="I4" s="58">
        <v>100</v>
      </c>
      <c r="J4" s="58"/>
      <c r="K4" s="58"/>
      <c r="L4" s="58"/>
      <c r="M4" s="58" t="s">
        <v>138</v>
      </c>
      <c r="N4" s="58"/>
    </row>
    <row r="5" spans="1:14" ht="17.25" customHeight="1" x14ac:dyDescent="0.2">
      <c r="A5" s="61" t="s">
        <v>150</v>
      </c>
      <c r="B5" s="61" t="s">
        <v>150</v>
      </c>
      <c r="C5" s="62" t="s">
        <v>144</v>
      </c>
      <c r="D5" s="61" t="s">
        <v>141</v>
      </c>
      <c r="E5" s="63">
        <v>45083</v>
      </c>
      <c r="F5" s="62" t="s">
        <v>142</v>
      </c>
      <c r="G5" s="62"/>
      <c r="H5" s="58" t="s">
        <v>156</v>
      </c>
      <c r="I5" s="58"/>
      <c r="J5" s="58"/>
      <c r="K5" s="58"/>
      <c r="L5" s="58"/>
      <c r="M5" s="58" t="s">
        <v>138</v>
      </c>
      <c r="N5" s="58"/>
    </row>
  </sheetData>
  <mergeCells count="8">
    <mergeCell ref="G1:G2"/>
    <mergeCell ref="H1:N1"/>
    <mergeCell ref="A1:A2"/>
    <mergeCell ref="B1:B2"/>
    <mergeCell ref="C1:C2"/>
    <mergeCell ref="D1:D2"/>
    <mergeCell ref="E1:E2"/>
    <mergeCell ref="F1:F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154E8-67AB-4FF0-8D1E-B10F29B34FDA}">
  <dimension ref="A1:L9"/>
  <sheetViews>
    <sheetView workbookViewId="0">
      <selection activeCell="D3" sqref="D3"/>
    </sheetView>
  </sheetViews>
  <sheetFormatPr defaultRowHeight="12.75" x14ac:dyDescent="0.2"/>
  <cols>
    <col min="1" max="1" width="22" customWidth="1"/>
    <col min="2" max="2" width="23.85546875" customWidth="1"/>
    <col min="3" max="3" width="56.28515625" customWidth="1"/>
    <col min="4" max="4" width="17.7109375" customWidth="1"/>
    <col min="5" max="5" width="15.85546875" customWidth="1"/>
    <col min="6" max="6" width="10" customWidth="1"/>
    <col min="7" max="7" width="5.42578125" customWidth="1"/>
    <col min="8" max="8" width="9.7109375" customWidth="1"/>
    <col min="9" max="9" width="7" customWidth="1"/>
    <col min="10" max="10" width="37" customWidth="1"/>
    <col min="11" max="11" width="7.42578125" customWidth="1"/>
    <col min="12" max="12" width="14.42578125" customWidth="1"/>
  </cols>
  <sheetData>
    <row r="1" spans="1:12" ht="15" x14ac:dyDescent="0.2">
      <c r="A1" s="100" t="s">
        <v>3</v>
      </c>
      <c r="B1" s="100" t="s">
        <v>121</v>
      </c>
      <c r="C1" s="100" t="s">
        <v>122</v>
      </c>
      <c r="D1" s="100" t="s">
        <v>124</v>
      </c>
      <c r="E1" s="100" t="s">
        <v>1</v>
      </c>
      <c r="F1" s="97" t="s">
        <v>120</v>
      </c>
      <c r="G1" s="98"/>
      <c r="H1" s="98"/>
      <c r="I1" s="98"/>
      <c r="J1" s="98"/>
      <c r="K1" s="98"/>
      <c r="L1" s="99"/>
    </row>
    <row r="2" spans="1:12" ht="18.75" customHeight="1" x14ac:dyDescent="0.2">
      <c r="A2" s="101"/>
      <c r="B2" s="101"/>
      <c r="C2" s="101"/>
      <c r="D2" s="101"/>
      <c r="E2" s="101"/>
      <c r="F2" s="75" t="s">
        <v>126</v>
      </c>
      <c r="G2" s="76" t="s">
        <v>127</v>
      </c>
      <c r="H2" s="76" t="s">
        <v>128</v>
      </c>
      <c r="I2" s="76" t="s">
        <v>129</v>
      </c>
      <c r="J2" s="76" t="s">
        <v>130</v>
      </c>
      <c r="K2" s="76" t="s">
        <v>131</v>
      </c>
      <c r="L2" s="77" t="s">
        <v>132</v>
      </c>
    </row>
    <row r="3" spans="1:12" ht="17.25" customHeight="1" x14ac:dyDescent="0.2">
      <c r="A3" s="53" t="s">
        <v>218</v>
      </c>
      <c r="B3" s="53" t="s">
        <v>218</v>
      </c>
      <c r="C3" s="62" t="s">
        <v>221</v>
      </c>
      <c r="D3" s="4" t="s">
        <v>226</v>
      </c>
      <c r="E3" s="62"/>
      <c r="F3" s="58" t="s">
        <v>136</v>
      </c>
      <c r="G3" s="58"/>
      <c r="H3" s="58"/>
      <c r="I3" s="58" t="s">
        <v>137</v>
      </c>
      <c r="J3" s="58"/>
      <c r="K3" s="58" t="s">
        <v>138</v>
      </c>
      <c r="L3" s="58"/>
    </row>
    <row r="4" spans="1:12" ht="17.25" customHeight="1" x14ac:dyDescent="0.2">
      <c r="A4" s="53" t="s">
        <v>219</v>
      </c>
      <c r="B4" s="53" t="s">
        <v>219</v>
      </c>
      <c r="C4" s="78" t="s">
        <v>241</v>
      </c>
      <c r="D4" s="70">
        <v>20230606</v>
      </c>
      <c r="E4" s="62"/>
      <c r="F4" s="58" t="s">
        <v>136</v>
      </c>
      <c r="G4" s="58"/>
      <c r="H4" s="58"/>
      <c r="I4" s="58" t="s">
        <v>227</v>
      </c>
      <c r="J4" s="58" t="s">
        <v>228</v>
      </c>
      <c r="K4" s="58" t="s">
        <v>138</v>
      </c>
      <c r="L4" s="58"/>
    </row>
    <row r="5" spans="1:12" ht="17.25" customHeight="1" x14ac:dyDescent="0.2">
      <c r="A5" s="53" t="s">
        <v>212</v>
      </c>
      <c r="B5" s="53" t="s">
        <v>212</v>
      </c>
      <c r="C5" s="78" t="s">
        <v>222</v>
      </c>
      <c r="D5" s="70" t="s">
        <v>226</v>
      </c>
      <c r="E5" s="62"/>
      <c r="F5" s="58" t="s">
        <v>136</v>
      </c>
      <c r="G5" s="58"/>
      <c r="H5" s="58"/>
      <c r="I5" s="58" t="s">
        <v>227</v>
      </c>
      <c r="J5" s="58" t="s">
        <v>229</v>
      </c>
      <c r="K5" s="58" t="s">
        <v>138</v>
      </c>
      <c r="L5" s="58"/>
    </row>
    <row r="6" spans="1:12" ht="17.25" customHeight="1" x14ac:dyDescent="0.2">
      <c r="A6" s="53" t="s">
        <v>230</v>
      </c>
      <c r="B6" s="53" t="s">
        <v>230</v>
      </c>
      <c r="C6" s="78" t="s">
        <v>223</v>
      </c>
      <c r="D6" s="70" t="s">
        <v>226</v>
      </c>
      <c r="E6" s="62"/>
      <c r="F6" s="72" t="s">
        <v>136</v>
      </c>
      <c r="G6" s="58"/>
      <c r="H6" s="58"/>
      <c r="I6" s="58" t="s">
        <v>227</v>
      </c>
      <c r="J6" s="58" t="s">
        <v>231</v>
      </c>
      <c r="K6" s="58" t="s">
        <v>138</v>
      </c>
      <c r="L6" s="58"/>
    </row>
    <row r="7" spans="1:12" x14ac:dyDescent="0.2">
      <c r="A7" s="53" t="s">
        <v>206</v>
      </c>
      <c r="B7" s="53" t="s">
        <v>206</v>
      </c>
      <c r="C7" s="53" t="s">
        <v>224</v>
      </c>
      <c r="D7" s="70" t="s">
        <v>226</v>
      </c>
      <c r="E7" s="52"/>
      <c r="F7" s="53" t="s">
        <v>136</v>
      </c>
      <c r="G7" s="52"/>
      <c r="H7" s="52"/>
      <c r="I7" s="58" t="s">
        <v>227</v>
      </c>
      <c r="J7" s="61" t="s">
        <v>232</v>
      </c>
      <c r="K7" s="58" t="s">
        <v>138</v>
      </c>
      <c r="L7" s="52"/>
    </row>
    <row r="8" spans="1:12" x14ac:dyDescent="0.2">
      <c r="A8" s="53" t="s">
        <v>220</v>
      </c>
      <c r="B8" s="53" t="s">
        <v>220</v>
      </c>
      <c r="C8" s="53" t="s">
        <v>225</v>
      </c>
      <c r="D8" s="71">
        <v>3</v>
      </c>
      <c r="E8" s="52"/>
      <c r="F8" s="53" t="s">
        <v>204</v>
      </c>
      <c r="G8" s="52"/>
      <c r="H8" s="52"/>
      <c r="I8" s="52"/>
      <c r="J8" s="61"/>
      <c r="K8" s="58" t="s">
        <v>138</v>
      </c>
      <c r="L8" s="52"/>
    </row>
    <row r="9" spans="1:12" x14ac:dyDescent="0.2">
      <c r="A9" s="61" t="s">
        <v>150</v>
      </c>
      <c r="B9" s="61" t="s">
        <v>150</v>
      </c>
      <c r="C9" s="62" t="s">
        <v>144</v>
      </c>
      <c r="D9" s="63">
        <v>45083</v>
      </c>
      <c r="E9" s="52"/>
      <c r="F9" s="58" t="s">
        <v>156</v>
      </c>
      <c r="G9" s="52"/>
      <c r="H9" s="52"/>
      <c r="I9" s="52"/>
      <c r="J9" s="61"/>
      <c r="K9" s="58" t="s">
        <v>138</v>
      </c>
      <c r="L9" s="52"/>
    </row>
  </sheetData>
  <mergeCells count="6">
    <mergeCell ref="E1:E2"/>
    <mergeCell ref="F1:L1"/>
    <mergeCell ref="A1:A2"/>
    <mergeCell ref="B1:B2"/>
    <mergeCell ref="C1:C2"/>
    <mergeCell ref="D1:D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60EF1-0CF4-4745-B83F-B874E8B79B73}">
  <dimension ref="A1:L12"/>
  <sheetViews>
    <sheetView workbookViewId="0">
      <selection activeCell="J12" sqref="J12"/>
    </sheetView>
  </sheetViews>
  <sheetFormatPr defaultRowHeight="12.75" x14ac:dyDescent="0.2"/>
  <cols>
    <col min="1" max="1" width="22.85546875" customWidth="1"/>
    <col min="2" max="2" width="21.85546875" customWidth="1"/>
    <col min="3" max="3" width="56.28515625" customWidth="1"/>
    <col min="4" max="4" width="17.7109375" customWidth="1"/>
    <col min="5" max="5" width="15.85546875" customWidth="1"/>
    <col min="6" max="6" width="10" customWidth="1"/>
    <col min="7" max="7" width="5.42578125" customWidth="1"/>
    <col min="8" max="8" width="9.7109375" customWidth="1"/>
    <col min="9" max="9" width="7" customWidth="1"/>
    <col min="10" max="10" width="31.5703125" customWidth="1"/>
    <col min="11" max="11" width="7.42578125" customWidth="1"/>
    <col min="12" max="12" width="14.42578125" customWidth="1"/>
  </cols>
  <sheetData>
    <row r="1" spans="1:12" ht="15" x14ac:dyDescent="0.2">
      <c r="A1" s="100" t="s">
        <v>3</v>
      </c>
      <c r="B1" s="100" t="s">
        <v>121</v>
      </c>
      <c r="C1" s="100" t="s">
        <v>122</v>
      </c>
      <c r="D1" s="100" t="s">
        <v>124</v>
      </c>
      <c r="E1" s="100" t="s">
        <v>1</v>
      </c>
      <c r="F1" s="97" t="s">
        <v>120</v>
      </c>
      <c r="G1" s="98"/>
      <c r="H1" s="98"/>
      <c r="I1" s="98"/>
      <c r="J1" s="98"/>
      <c r="K1" s="98"/>
      <c r="L1" s="99"/>
    </row>
    <row r="2" spans="1:12" ht="18.75" customHeight="1" x14ac:dyDescent="0.2">
      <c r="A2" s="101"/>
      <c r="B2" s="101"/>
      <c r="C2" s="101"/>
      <c r="D2" s="101"/>
      <c r="E2" s="101"/>
      <c r="F2" s="75" t="s">
        <v>126</v>
      </c>
      <c r="G2" s="76" t="s">
        <v>127</v>
      </c>
      <c r="H2" s="76" t="s">
        <v>128</v>
      </c>
      <c r="I2" s="76" t="s">
        <v>129</v>
      </c>
      <c r="J2" s="76" t="s">
        <v>130</v>
      </c>
      <c r="K2" s="76" t="s">
        <v>131</v>
      </c>
      <c r="L2" s="77" t="s">
        <v>132</v>
      </c>
    </row>
    <row r="3" spans="1:12" ht="17.25" customHeight="1" x14ac:dyDescent="0.2">
      <c r="A3" s="53" t="s">
        <v>233</v>
      </c>
      <c r="B3" s="53" t="s">
        <v>233</v>
      </c>
      <c r="C3" s="62" t="s">
        <v>221</v>
      </c>
      <c r="D3" s="4" t="s">
        <v>226</v>
      </c>
      <c r="E3" s="62"/>
      <c r="F3" s="58" t="s">
        <v>136</v>
      </c>
      <c r="G3" s="58"/>
      <c r="H3" s="58"/>
      <c r="I3" s="58" t="s">
        <v>137</v>
      </c>
      <c r="J3" s="58"/>
      <c r="K3" s="58" t="s">
        <v>138</v>
      </c>
      <c r="L3" s="58"/>
    </row>
    <row r="4" spans="1:12" ht="17.25" customHeight="1" x14ac:dyDescent="0.2">
      <c r="A4" s="53" t="s">
        <v>146</v>
      </c>
      <c r="B4" s="53" t="s">
        <v>146</v>
      </c>
      <c r="C4" s="78" t="s">
        <v>238</v>
      </c>
      <c r="D4" s="4" t="s">
        <v>226</v>
      </c>
      <c r="E4" s="62"/>
      <c r="F4" s="58" t="s">
        <v>136</v>
      </c>
      <c r="G4" s="58"/>
      <c r="H4" s="58"/>
      <c r="I4" s="58" t="s">
        <v>227</v>
      </c>
      <c r="J4" s="58" t="s">
        <v>246</v>
      </c>
      <c r="K4" s="58" t="s">
        <v>138</v>
      </c>
      <c r="L4" s="58"/>
    </row>
    <row r="5" spans="1:12" ht="17.25" customHeight="1" x14ac:dyDescent="0.2">
      <c r="A5" s="53" t="s">
        <v>164</v>
      </c>
      <c r="B5" s="53" t="s">
        <v>164</v>
      </c>
      <c r="C5" s="78" t="s">
        <v>239</v>
      </c>
      <c r="D5" s="4" t="s">
        <v>226</v>
      </c>
      <c r="E5" s="62"/>
      <c r="F5" s="58" t="s">
        <v>136</v>
      </c>
      <c r="G5" s="58"/>
      <c r="H5" s="58"/>
      <c r="I5" s="58" t="s">
        <v>227</v>
      </c>
      <c r="J5" s="58" t="s">
        <v>247</v>
      </c>
      <c r="K5" s="58" t="s">
        <v>138</v>
      </c>
      <c r="L5" s="58"/>
    </row>
    <row r="6" spans="1:12" ht="17.25" customHeight="1" x14ac:dyDescent="0.2">
      <c r="A6" s="53" t="s">
        <v>157</v>
      </c>
      <c r="B6" s="53" t="s">
        <v>157</v>
      </c>
      <c r="C6" s="78" t="s">
        <v>240</v>
      </c>
      <c r="D6" s="4" t="s">
        <v>226</v>
      </c>
      <c r="E6" s="62"/>
      <c r="F6" s="72" t="s">
        <v>136</v>
      </c>
      <c r="G6" s="58"/>
      <c r="H6" s="58"/>
      <c r="I6" s="58" t="s">
        <v>227</v>
      </c>
      <c r="J6" s="58" t="s">
        <v>248</v>
      </c>
      <c r="K6" s="58" t="s">
        <v>138</v>
      </c>
      <c r="L6" s="58"/>
    </row>
    <row r="7" spans="1:12" x14ac:dyDescent="0.2">
      <c r="A7" s="53" t="s">
        <v>219</v>
      </c>
      <c r="B7" s="53" t="s">
        <v>219</v>
      </c>
      <c r="C7" s="53" t="s">
        <v>241</v>
      </c>
      <c r="D7" s="70">
        <v>20230606</v>
      </c>
      <c r="E7" s="52"/>
      <c r="F7" s="53" t="s">
        <v>136</v>
      </c>
      <c r="G7" s="52"/>
      <c r="H7" s="52"/>
      <c r="I7" s="58" t="s">
        <v>227</v>
      </c>
      <c r="J7" s="53" t="s">
        <v>228</v>
      </c>
      <c r="K7" s="58" t="s">
        <v>138</v>
      </c>
      <c r="L7" s="52"/>
    </row>
    <row r="8" spans="1:12" x14ac:dyDescent="0.2">
      <c r="A8" s="53" t="s">
        <v>234</v>
      </c>
      <c r="B8" s="53" t="s">
        <v>234</v>
      </c>
      <c r="C8" s="53" t="s">
        <v>242</v>
      </c>
      <c r="D8" s="71">
        <v>3</v>
      </c>
      <c r="E8" s="52"/>
      <c r="F8" s="53" t="s">
        <v>204</v>
      </c>
      <c r="G8" s="52"/>
      <c r="H8" s="52"/>
      <c r="I8" s="52"/>
      <c r="J8" s="52"/>
      <c r="K8" s="58" t="s">
        <v>138</v>
      </c>
      <c r="L8" s="52"/>
    </row>
    <row r="9" spans="1:12" x14ac:dyDescent="0.2">
      <c r="A9" s="53" t="s">
        <v>235</v>
      </c>
      <c r="B9" s="53" t="s">
        <v>235</v>
      </c>
      <c r="C9" s="53" t="s">
        <v>243</v>
      </c>
      <c r="D9" s="71">
        <v>15.5</v>
      </c>
      <c r="E9" s="52"/>
      <c r="F9" s="53" t="s">
        <v>178</v>
      </c>
      <c r="G9" s="52"/>
      <c r="H9" s="52"/>
      <c r="I9" s="52"/>
      <c r="J9" s="52"/>
      <c r="K9" s="58" t="s">
        <v>138</v>
      </c>
      <c r="L9" s="52"/>
    </row>
    <row r="10" spans="1:12" x14ac:dyDescent="0.2">
      <c r="A10" s="53" t="s">
        <v>237</v>
      </c>
      <c r="B10" s="53" t="s">
        <v>237</v>
      </c>
      <c r="C10" s="53" t="s">
        <v>244</v>
      </c>
      <c r="D10" s="71">
        <v>2</v>
      </c>
      <c r="E10" s="52"/>
      <c r="F10" s="53" t="s">
        <v>204</v>
      </c>
      <c r="G10" s="52"/>
      <c r="H10" s="52"/>
      <c r="I10" s="52"/>
      <c r="J10" s="52"/>
      <c r="K10" s="58" t="s">
        <v>138</v>
      </c>
      <c r="L10" s="52"/>
    </row>
    <row r="11" spans="1:12" x14ac:dyDescent="0.2">
      <c r="A11" s="53" t="s">
        <v>236</v>
      </c>
      <c r="B11" s="53" t="s">
        <v>236</v>
      </c>
      <c r="C11" s="53" t="s">
        <v>245</v>
      </c>
      <c r="D11" s="71">
        <v>2</v>
      </c>
      <c r="E11" s="52"/>
      <c r="F11" s="53" t="s">
        <v>204</v>
      </c>
      <c r="G11" s="52"/>
      <c r="H11" s="52"/>
      <c r="I11" s="52"/>
      <c r="J11" s="52"/>
      <c r="K11" s="58" t="s">
        <v>138</v>
      </c>
      <c r="L11" s="52"/>
    </row>
    <row r="12" spans="1:12" x14ac:dyDescent="0.2">
      <c r="A12" s="61" t="s">
        <v>150</v>
      </c>
      <c r="B12" s="61" t="s">
        <v>150</v>
      </c>
      <c r="C12" s="62" t="s">
        <v>144</v>
      </c>
      <c r="D12" s="63">
        <v>45083</v>
      </c>
      <c r="E12" s="52"/>
      <c r="F12" s="58" t="s">
        <v>156</v>
      </c>
      <c r="G12" s="52"/>
      <c r="H12" s="52"/>
      <c r="I12" s="52"/>
      <c r="J12" s="52"/>
      <c r="K12" s="58" t="s">
        <v>138</v>
      </c>
      <c r="L12" s="52"/>
    </row>
  </sheetData>
  <mergeCells count="6">
    <mergeCell ref="E1:E2"/>
    <mergeCell ref="F1:L1"/>
    <mergeCell ref="A1:A2"/>
    <mergeCell ref="B1:B2"/>
    <mergeCell ref="C1:C2"/>
    <mergeCell ref="D1:D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A7CAA-B3AF-49E3-918A-F219AA4FF9EF}">
  <dimension ref="A1:H7"/>
  <sheetViews>
    <sheetView workbookViewId="0">
      <selection activeCell="H29" sqref="H29"/>
    </sheetView>
  </sheetViews>
  <sheetFormatPr defaultRowHeight="12.75" x14ac:dyDescent="0.2"/>
  <cols>
    <col min="1" max="1" width="7.5703125" style="82" bestFit="1" customWidth="1"/>
    <col min="2" max="2" width="15.42578125" customWidth="1"/>
    <col min="3" max="3" width="28.7109375" customWidth="1"/>
    <col min="4" max="4" width="38.140625" customWidth="1"/>
    <col min="5" max="5" width="33.85546875" customWidth="1"/>
    <col min="6" max="6" width="22.42578125" customWidth="1"/>
    <col min="7" max="7" width="11.28515625" bestFit="1" customWidth="1"/>
    <col min="8" max="8" width="22.7109375" bestFit="1" customWidth="1"/>
  </cols>
  <sheetData>
    <row r="1" spans="1:8" x14ac:dyDescent="0.2">
      <c r="A1" s="80" t="s">
        <v>249</v>
      </c>
      <c r="B1" s="79" t="s">
        <v>250</v>
      </c>
      <c r="C1" s="79" t="s">
        <v>251</v>
      </c>
      <c r="D1" s="79" t="s">
        <v>252</v>
      </c>
      <c r="E1" s="79" t="s">
        <v>253</v>
      </c>
      <c r="F1" s="79" t="s">
        <v>254</v>
      </c>
      <c r="G1" s="79" t="s">
        <v>255</v>
      </c>
      <c r="H1" s="79" t="s">
        <v>256</v>
      </c>
    </row>
    <row r="2" spans="1:8" x14ac:dyDescent="0.2">
      <c r="A2" s="81">
        <v>1</v>
      </c>
      <c r="B2" s="53" t="s">
        <v>257</v>
      </c>
      <c r="C2" s="53" t="s">
        <v>258</v>
      </c>
      <c r="D2" s="53" t="s">
        <v>259</v>
      </c>
      <c r="E2" s="53" t="s">
        <v>262</v>
      </c>
      <c r="F2" s="53" t="s">
        <v>260</v>
      </c>
      <c r="G2" s="53" t="s">
        <v>261</v>
      </c>
      <c r="H2" s="53" t="s">
        <v>267</v>
      </c>
    </row>
    <row r="3" spans="1:8" x14ac:dyDescent="0.2">
      <c r="A3" s="81">
        <v>2</v>
      </c>
      <c r="B3" s="53" t="s">
        <v>263</v>
      </c>
      <c r="C3" s="53" t="s">
        <v>264</v>
      </c>
      <c r="D3" s="53" t="s">
        <v>259</v>
      </c>
      <c r="E3" s="53" t="s">
        <v>265</v>
      </c>
      <c r="F3" s="53" t="s">
        <v>266</v>
      </c>
      <c r="G3" s="53" t="s">
        <v>261</v>
      </c>
      <c r="H3" s="53" t="s">
        <v>267</v>
      </c>
    </row>
    <row r="4" spans="1:8" x14ac:dyDescent="0.2">
      <c r="A4" s="81"/>
      <c r="B4" s="52"/>
      <c r="C4" s="52"/>
      <c r="D4" s="52"/>
      <c r="E4" s="52"/>
      <c r="F4" s="52"/>
      <c r="G4" s="52"/>
      <c r="H4" s="52"/>
    </row>
    <row r="5" spans="1:8" x14ac:dyDescent="0.2">
      <c r="A5" s="81"/>
      <c r="B5" s="52"/>
      <c r="C5" s="52"/>
      <c r="D5" s="52"/>
      <c r="E5" s="52"/>
      <c r="F5" s="52"/>
      <c r="G5" s="52"/>
      <c r="H5" s="52"/>
    </row>
    <row r="6" spans="1:8" x14ac:dyDescent="0.2">
      <c r="A6" s="81"/>
      <c r="B6" s="52"/>
      <c r="C6" s="52"/>
      <c r="D6" s="52"/>
      <c r="E6" s="52"/>
      <c r="F6" s="52"/>
      <c r="G6" s="52"/>
      <c r="H6" s="52"/>
    </row>
    <row r="7" spans="1:8" x14ac:dyDescent="0.2">
      <c r="A7" s="81"/>
      <c r="B7" s="52"/>
      <c r="C7" s="52"/>
      <c r="D7" s="52"/>
      <c r="E7" s="52"/>
      <c r="F7" s="52"/>
      <c r="G7" s="52"/>
      <c r="H7" s="5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102" t="s">
        <v>13</v>
      </c>
      <c r="B1" s="102"/>
    </row>
    <row r="2" spans="1:2" ht="24.75" customHeight="1" x14ac:dyDescent="0.35">
      <c r="A2" s="83" t="s">
        <v>8</v>
      </c>
      <c r="B2" s="83" t="s">
        <v>14</v>
      </c>
    </row>
    <row r="3" spans="1:2" ht="15" x14ac:dyDescent="0.25">
      <c r="B3" s="9" t="s">
        <v>15</v>
      </c>
    </row>
    <row r="4" spans="1:2" ht="15" x14ac:dyDescent="0.25">
      <c r="B4" s="9" t="s">
        <v>16</v>
      </c>
    </row>
    <row r="5" spans="1:2" ht="15" x14ac:dyDescent="0.25">
      <c r="B5" s="9" t="s">
        <v>17</v>
      </c>
    </row>
    <row r="6" spans="1:2" ht="15" x14ac:dyDescent="0.25">
      <c r="B6" s="9" t="s">
        <v>18</v>
      </c>
    </row>
    <row r="7" spans="1:2" ht="15" x14ac:dyDescent="0.25">
      <c r="B7" s="9" t="s">
        <v>19</v>
      </c>
    </row>
    <row r="8" spans="1:2" ht="15" x14ac:dyDescent="0.25">
      <c r="B8" s="9" t="s">
        <v>20</v>
      </c>
    </row>
    <row r="9" spans="1:2" ht="15" x14ac:dyDescent="0.25">
      <c r="B9" s="9" t="s">
        <v>21</v>
      </c>
    </row>
    <row r="10" spans="1:2" ht="15" x14ac:dyDescent="0.25">
      <c r="B10" s="9" t="s">
        <v>22</v>
      </c>
    </row>
    <row r="11" spans="1:2" ht="15" x14ac:dyDescent="0.25">
      <c r="B11" s="9" t="s">
        <v>23</v>
      </c>
    </row>
    <row r="12" spans="1:2" ht="15" x14ac:dyDescent="0.25">
      <c r="B12" s="9" t="s">
        <v>24</v>
      </c>
    </row>
    <row r="13" spans="1:2" ht="15" x14ac:dyDescent="0.25">
      <c r="B13" s="9" t="s">
        <v>25</v>
      </c>
    </row>
    <row r="14" spans="1:2" ht="24" customHeight="1" x14ac:dyDescent="0.35">
      <c r="A14" s="83" t="s">
        <v>12</v>
      </c>
      <c r="B14" s="83" t="s">
        <v>26</v>
      </c>
    </row>
    <row r="15" spans="1:2" ht="15" x14ac:dyDescent="0.25">
      <c r="B15" s="9" t="s">
        <v>27</v>
      </c>
    </row>
    <row r="16" spans="1:2" ht="15" x14ac:dyDescent="0.25">
      <c r="A16" s="12"/>
      <c r="B16" s="9" t="s">
        <v>28</v>
      </c>
    </row>
    <row r="17" spans="2:2" ht="15" x14ac:dyDescent="0.25">
      <c r="B17" s="9" t="s">
        <v>29</v>
      </c>
    </row>
    <row r="18" spans="2:2" ht="15" x14ac:dyDescent="0.25">
      <c r="B18" s="9" t="s">
        <v>30</v>
      </c>
    </row>
    <row r="19" spans="2:2" ht="15" x14ac:dyDescent="0.25">
      <c r="B19" s="9" t="s">
        <v>31</v>
      </c>
    </row>
    <row r="20" spans="2:2" ht="15" x14ac:dyDescent="0.25">
      <c r="B20" s="9" t="s">
        <v>32</v>
      </c>
    </row>
    <row r="21" spans="2:2" ht="15" x14ac:dyDescent="0.25">
      <c r="B21" s="9" t="s">
        <v>33</v>
      </c>
    </row>
    <row r="22" spans="2:2" ht="15" x14ac:dyDescent="0.25">
      <c r="B22" s="9" t="s">
        <v>34</v>
      </c>
    </row>
    <row r="23" spans="2:2" ht="15" x14ac:dyDescent="0.25">
      <c r="B23" s="9" t="s">
        <v>35</v>
      </c>
    </row>
  </sheetData>
  <sheetProtection formatColumns="0" formatRows="0"/>
  <mergeCells count="3">
    <mergeCell ref="A14:B14"/>
    <mergeCell ref="A2:B2"/>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
  <sheetViews>
    <sheetView showGridLines="0" zoomScaleNormal="100" workbookViewId="0">
      <selection activeCell="B4" sqref="B4"/>
    </sheetView>
  </sheetViews>
  <sheetFormatPr defaultColWidth="9.140625" defaultRowHeight="12.75" x14ac:dyDescent="0.2"/>
  <cols>
    <col min="1" max="1" width="23.85546875" style="31" bestFit="1" customWidth="1"/>
    <col min="2" max="2" width="39.140625" style="31" customWidth="1"/>
    <col min="3" max="3" width="38.28515625" style="31" customWidth="1"/>
    <col min="4" max="4" width="65.28515625" style="31" customWidth="1"/>
    <col min="5" max="16384" width="9.140625" style="33"/>
  </cols>
  <sheetData>
    <row r="1" spans="1:4" ht="45" customHeight="1" x14ac:dyDescent="0.2">
      <c r="A1" s="87" t="s">
        <v>39</v>
      </c>
      <c r="B1" s="88"/>
      <c r="C1" s="88"/>
      <c r="D1" s="89"/>
    </row>
    <row r="2" spans="1:4" ht="75.75" customHeight="1" x14ac:dyDescent="0.2">
      <c r="A2" s="29" t="s">
        <v>3</v>
      </c>
      <c r="B2" s="29" t="s">
        <v>5</v>
      </c>
      <c r="C2" s="29" t="s">
        <v>4</v>
      </c>
      <c r="D2" s="30" t="s">
        <v>43</v>
      </c>
    </row>
    <row r="3" spans="1:4" ht="12.75" customHeight="1" x14ac:dyDescent="0.2">
      <c r="A3" s="34"/>
      <c r="B3" s="35"/>
      <c r="C3" s="35"/>
      <c r="D3" s="36"/>
    </row>
    <row r="4" spans="1:4" s="3" customFormat="1" ht="25.5" x14ac:dyDescent="0.2">
      <c r="A4" s="27" t="s">
        <v>45</v>
      </c>
      <c r="B4" s="31" t="s">
        <v>78</v>
      </c>
      <c r="C4" s="17"/>
      <c r="D4" s="27" t="s">
        <v>72</v>
      </c>
    </row>
    <row r="5" spans="1:4" s="3" customFormat="1" x14ac:dyDescent="0.2">
      <c r="A5" s="27" t="s">
        <v>46</v>
      </c>
      <c r="B5" s="31" t="s">
        <v>79</v>
      </c>
      <c r="C5" s="17" t="s">
        <v>77</v>
      </c>
      <c r="D5" s="28" t="s">
        <v>73</v>
      </c>
    </row>
    <row r="6" spans="1:4" s="3" customFormat="1" ht="76.5" x14ac:dyDescent="0.2">
      <c r="A6" s="27" t="s">
        <v>47</v>
      </c>
      <c r="B6" s="31" t="s">
        <v>87</v>
      </c>
      <c r="C6" s="37" t="s">
        <v>48</v>
      </c>
      <c r="D6" s="27" t="s">
        <v>76</v>
      </c>
    </row>
    <row r="7" spans="1:4" s="3" customFormat="1" ht="25.5" x14ac:dyDescent="0.2">
      <c r="A7" s="28" t="s">
        <v>49</v>
      </c>
      <c r="B7" s="31" t="s">
        <v>88</v>
      </c>
      <c r="C7" s="17"/>
      <c r="D7" s="28"/>
    </row>
    <row r="8" spans="1:4" s="3" customFormat="1" ht="25.5" x14ac:dyDescent="0.2">
      <c r="A8" s="28" t="s">
        <v>50</v>
      </c>
      <c r="B8" s="31" t="s">
        <v>89</v>
      </c>
      <c r="C8" s="17"/>
      <c r="D8" s="28"/>
    </row>
    <row r="9" spans="1:4" s="3" customFormat="1" ht="25.5" x14ac:dyDescent="0.2">
      <c r="A9" s="38" t="s">
        <v>51</v>
      </c>
      <c r="B9" s="31" t="s">
        <v>80</v>
      </c>
      <c r="C9" s="31"/>
      <c r="D9" s="38"/>
    </row>
    <row r="10" spans="1:4" x14ac:dyDescent="0.2">
      <c r="A10" s="27" t="s">
        <v>52</v>
      </c>
      <c r="B10" s="31" t="s">
        <v>53</v>
      </c>
      <c r="D10" s="27" t="s">
        <v>94</v>
      </c>
    </row>
    <row r="11" spans="1:4" x14ac:dyDescent="0.2">
      <c r="A11" s="27" t="s">
        <v>54</v>
      </c>
      <c r="B11" s="31" t="s">
        <v>86</v>
      </c>
      <c r="D11" s="27" t="s">
        <v>95</v>
      </c>
    </row>
    <row r="12" spans="1:4" ht="25.5" x14ac:dyDescent="0.2">
      <c r="A12" s="27" t="s">
        <v>55</v>
      </c>
      <c r="D12" s="27" t="s">
        <v>75</v>
      </c>
    </row>
    <row r="13" spans="1:4" ht="140.25" x14ac:dyDescent="0.2">
      <c r="A13" s="39" t="s">
        <v>56</v>
      </c>
      <c r="B13" s="31" t="s">
        <v>90</v>
      </c>
      <c r="C13" s="37" t="s">
        <v>57</v>
      </c>
      <c r="D13" s="27"/>
    </row>
    <row r="14" spans="1:4" ht="25.5" x14ac:dyDescent="0.2">
      <c r="A14" s="39" t="s">
        <v>58</v>
      </c>
      <c r="B14" s="31" t="s">
        <v>92</v>
      </c>
    </row>
    <row r="15" spans="1:4" ht="25.5" x14ac:dyDescent="0.2">
      <c r="A15" s="39" t="s">
        <v>59</v>
      </c>
      <c r="B15" s="31" t="s">
        <v>91</v>
      </c>
      <c r="C15" s="27"/>
      <c r="D15" s="27"/>
    </row>
    <row r="16" spans="1:4" ht="38.25" x14ac:dyDescent="0.2">
      <c r="A16" s="39" t="s">
        <v>60</v>
      </c>
      <c r="B16" s="31" t="s">
        <v>81</v>
      </c>
      <c r="C16" s="37" t="s">
        <v>61</v>
      </c>
      <c r="D16" s="31" t="s">
        <v>82</v>
      </c>
    </row>
    <row r="17" spans="1:4" x14ac:dyDescent="0.2">
      <c r="A17" s="39" t="s">
        <v>62</v>
      </c>
      <c r="B17" s="31" t="s">
        <v>83</v>
      </c>
      <c r="D17" s="28" t="s">
        <v>96</v>
      </c>
    </row>
    <row r="18" spans="1:4" ht="102" x14ac:dyDescent="0.2">
      <c r="A18" s="39" t="s">
        <v>63</v>
      </c>
      <c r="B18" s="31" t="s">
        <v>84</v>
      </c>
      <c r="C18" s="37" t="s">
        <v>64</v>
      </c>
      <c r="D18" s="27" t="s">
        <v>97</v>
      </c>
    </row>
    <row r="19" spans="1:4" ht="25.5" x14ac:dyDescent="0.2">
      <c r="A19" s="39" t="s">
        <v>65</v>
      </c>
      <c r="B19" s="31" t="s">
        <v>85</v>
      </c>
      <c r="D19" s="28"/>
    </row>
    <row r="20" spans="1:4" x14ac:dyDescent="0.2">
      <c r="A20" s="39" t="s">
        <v>66</v>
      </c>
      <c r="B20" s="31" t="s">
        <v>98</v>
      </c>
      <c r="D20" s="28" t="s">
        <v>99</v>
      </c>
    </row>
    <row r="21" spans="1:4" ht="409.5" x14ac:dyDescent="0.2">
      <c r="A21" s="39" t="s">
        <v>67</v>
      </c>
      <c r="B21" s="31" t="s">
        <v>69</v>
      </c>
      <c r="C21" s="40" t="s">
        <v>68</v>
      </c>
      <c r="D21" s="38"/>
    </row>
    <row r="22" spans="1:4" x14ac:dyDescent="0.2">
      <c r="A22" s="27"/>
      <c r="D22" s="27"/>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K28" sqref="K28"/>
    </sheetView>
  </sheetViews>
  <sheetFormatPr defaultColWidth="9.140625" defaultRowHeight="12.75" x14ac:dyDescent="0.2"/>
  <cols>
    <col min="1" max="2" width="10.7109375" style="23" customWidth="1"/>
    <col min="3" max="3" width="38.7109375" style="24" customWidth="1"/>
    <col min="4" max="4" width="31.7109375" style="24" customWidth="1"/>
    <col min="5" max="16384" width="9.140625" style="1"/>
  </cols>
  <sheetData>
    <row r="1" spans="1:18" s="7" customFormat="1" ht="69" customHeight="1" x14ac:dyDescent="0.35">
      <c r="A1" s="90" t="s">
        <v>42</v>
      </c>
      <c r="B1" s="90"/>
      <c r="C1" s="91"/>
      <c r="D1" s="92"/>
      <c r="E1" s="5"/>
      <c r="F1" s="5"/>
      <c r="G1" s="5"/>
      <c r="H1" s="5"/>
      <c r="I1" s="5"/>
      <c r="J1" s="5"/>
      <c r="K1" s="5"/>
      <c r="L1" s="5"/>
      <c r="M1" s="5"/>
      <c r="N1" s="5"/>
      <c r="O1" s="5"/>
      <c r="P1" s="5"/>
      <c r="Q1" s="5"/>
      <c r="R1" s="6"/>
    </row>
    <row r="2" spans="1:18" s="4" customFormat="1" ht="55.5" customHeight="1" x14ac:dyDescent="0.25">
      <c r="A2" s="16" t="s">
        <v>9</v>
      </c>
      <c r="B2" s="16" t="s">
        <v>0</v>
      </c>
      <c r="C2" s="16" t="s">
        <v>2</v>
      </c>
      <c r="D2" s="16" t="s">
        <v>1</v>
      </c>
    </row>
    <row r="3" spans="1:18" x14ac:dyDescent="0.2">
      <c r="A3" s="18"/>
      <c r="B3" s="18"/>
      <c r="C3" s="19"/>
      <c r="D3" s="20"/>
    </row>
    <row r="4" spans="1:18" x14ac:dyDescent="0.2">
      <c r="A4" s="18"/>
      <c r="B4" s="18"/>
      <c r="C4" s="19"/>
      <c r="D4" s="19"/>
    </row>
    <row r="5" spans="1:18" x14ac:dyDescent="0.2">
      <c r="A5" s="18"/>
      <c r="B5" s="18"/>
      <c r="C5" s="19"/>
      <c r="D5" s="21"/>
    </row>
    <row r="6" spans="1:18" x14ac:dyDescent="0.2">
      <c r="A6" s="22"/>
      <c r="B6" s="22"/>
      <c r="C6" s="21"/>
      <c r="D6" s="21"/>
    </row>
    <row r="7" spans="1:18" x14ac:dyDescent="0.2">
      <c r="A7" s="22"/>
      <c r="B7" s="22"/>
      <c r="C7" s="21"/>
      <c r="D7" s="21"/>
    </row>
    <row r="8" spans="1:18" x14ac:dyDescent="0.2">
      <c r="A8" s="22"/>
      <c r="B8" s="22"/>
      <c r="C8" s="21"/>
      <c r="D8" s="21"/>
    </row>
    <row r="9" spans="1:18" x14ac:dyDescent="0.2">
      <c r="A9" s="22"/>
      <c r="B9" s="22"/>
      <c r="C9" s="21"/>
      <c r="D9" s="21"/>
    </row>
    <row r="10" spans="1:18" x14ac:dyDescent="0.2">
      <c r="A10" s="22"/>
      <c r="B10" s="22"/>
      <c r="C10" s="21"/>
      <c r="D10" s="21"/>
    </row>
    <row r="11" spans="1:18" x14ac:dyDescent="0.2">
      <c r="A11" s="22"/>
      <c r="B11" s="22"/>
      <c r="C11" s="21"/>
      <c r="D11" s="21"/>
    </row>
    <row r="12" spans="1:18" x14ac:dyDescent="0.2">
      <c r="A12" s="22"/>
      <c r="B12" s="22"/>
      <c r="C12" s="21"/>
      <c r="D12" s="21"/>
    </row>
    <row r="13" spans="1:18" x14ac:dyDescent="0.2">
      <c r="A13" s="22"/>
      <c r="B13" s="22"/>
      <c r="C13" s="21"/>
      <c r="D13" s="21"/>
    </row>
    <row r="14" spans="1:18" x14ac:dyDescent="0.2">
      <c r="A14" s="22"/>
      <c r="B14" s="22"/>
      <c r="C14" s="21"/>
      <c r="D14" s="21"/>
    </row>
  </sheetData>
  <mergeCells count="1">
    <mergeCell ref="A1:D1"/>
  </mergeCells>
  <phoneticPr fontId="6"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B4539-3931-437F-9BEA-8960E6133C2A}">
  <sheetPr>
    <tabColor theme="0"/>
  </sheetPr>
  <dimension ref="C5:J8"/>
  <sheetViews>
    <sheetView workbookViewId="0">
      <selection activeCell="C7" sqref="C7"/>
    </sheetView>
  </sheetViews>
  <sheetFormatPr defaultRowHeight="12.75" x14ac:dyDescent="0.2"/>
  <cols>
    <col min="3" max="3" width="20.28515625" customWidth="1"/>
    <col min="4" max="4" width="8.7109375" customWidth="1"/>
    <col min="5" max="5" width="12.140625" customWidth="1"/>
    <col min="6" max="6" width="10.5703125" customWidth="1"/>
    <col min="7" max="7" width="11.85546875" customWidth="1"/>
    <col min="8" max="8" width="15.28515625" customWidth="1"/>
    <col min="9" max="9" width="13.140625" customWidth="1"/>
    <col min="10" max="10" width="12.7109375" customWidth="1"/>
  </cols>
  <sheetData>
    <row r="5" spans="3:10" ht="22.5" customHeight="1" x14ac:dyDescent="0.2">
      <c r="C5" s="55" t="s">
        <v>117</v>
      </c>
      <c r="D5" s="93" t="s">
        <v>0</v>
      </c>
      <c r="E5" s="93" t="s">
        <v>104</v>
      </c>
      <c r="F5" s="93" t="s">
        <v>105</v>
      </c>
      <c r="G5" s="93" t="s">
        <v>107</v>
      </c>
      <c r="H5" s="93" t="s">
        <v>106</v>
      </c>
      <c r="I5" s="93" t="s">
        <v>211</v>
      </c>
      <c r="J5" s="93" t="s">
        <v>108</v>
      </c>
    </row>
    <row r="6" spans="3:10" ht="20.25" customHeight="1" x14ac:dyDescent="0.2">
      <c r="C6" s="55" t="s">
        <v>118</v>
      </c>
      <c r="D6" s="94"/>
      <c r="E6" s="94"/>
      <c r="F6" s="94"/>
      <c r="G6" s="94"/>
      <c r="H6" s="94"/>
      <c r="I6" s="94"/>
      <c r="J6" s="94"/>
    </row>
    <row r="7" spans="3:10" ht="21" customHeight="1" x14ac:dyDescent="0.2">
      <c r="C7" s="56" t="s">
        <v>119</v>
      </c>
      <c r="D7" s="54" t="s">
        <v>103</v>
      </c>
      <c r="E7" s="54"/>
      <c r="F7" s="54"/>
      <c r="G7" s="54" t="s">
        <v>103</v>
      </c>
      <c r="H7" s="54" t="s">
        <v>103</v>
      </c>
      <c r="I7" s="54"/>
      <c r="J7" s="54" t="s">
        <v>103</v>
      </c>
    </row>
    <row r="8" spans="3:10" ht="24" customHeight="1" x14ac:dyDescent="0.2">
      <c r="C8" s="56" t="s">
        <v>110</v>
      </c>
      <c r="D8" s="54" t="s">
        <v>103</v>
      </c>
      <c r="E8" s="54" t="s">
        <v>103</v>
      </c>
      <c r="F8" s="54" t="s">
        <v>103</v>
      </c>
      <c r="G8" s="54"/>
      <c r="H8" s="54"/>
      <c r="I8" s="54" t="s">
        <v>103</v>
      </c>
      <c r="J8" s="54"/>
    </row>
  </sheetData>
  <mergeCells count="7">
    <mergeCell ref="J5:J6"/>
    <mergeCell ref="I5:I6"/>
    <mergeCell ref="D5:D6"/>
    <mergeCell ref="E5:E6"/>
    <mergeCell ref="F5:F6"/>
    <mergeCell ref="G5:G6"/>
    <mergeCell ref="H5:H6"/>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FC5E4-249A-4662-B9C1-5C9FBC9805A4}">
  <sheetPr>
    <tabColor theme="5" tint="0.59999389629810485"/>
  </sheetPr>
  <dimension ref="A1:K6"/>
  <sheetViews>
    <sheetView workbookViewId="0">
      <pane xSplit="2" ySplit="1" topLeftCell="C2" activePane="bottomRight" state="frozen"/>
      <selection pane="topRight" activeCell="C1" sqref="C1"/>
      <selection pane="bottomLeft" activeCell="A3" sqref="A3"/>
      <selection pane="bottomRight" activeCell="K1" sqref="K1"/>
    </sheetView>
  </sheetViews>
  <sheetFormatPr defaultColWidth="9.140625" defaultRowHeight="15" x14ac:dyDescent="0.25"/>
  <cols>
    <col min="1" max="1" width="22.28515625" style="41" customWidth="1"/>
    <col min="2" max="2" width="27.28515625" style="41" customWidth="1"/>
    <col min="3" max="3" width="16.85546875" style="41" customWidth="1"/>
    <col min="4" max="4" width="61.5703125" style="41" customWidth="1"/>
    <col min="5" max="5" width="51.140625" style="41" customWidth="1"/>
    <col min="6" max="11" width="3.7109375" style="41" bestFit="1" customWidth="1"/>
    <col min="12" max="16384" width="9.140625" style="41"/>
  </cols>
  <sheetData>
    <row r="1" spans="1:11" ht="66.75" customHeight="1" x14ac:dyDescent="0.25">
      <c r="A1" s="42" t="s">
        <v>269</v>
      </c>
      <c r="B1" s="42" t="s">
        <v>268</v>
      </c>
      <c r="C1" s="42" t="s">
        <v>270</v>
      </c>
      <c r="D1" s="42" t="s">
        <v>100</v>
      </c>
      <c r="E1" s="42" t="s">
        <v>101</v>
      </c>
      <c r="F1" s="43" t="s">
        <v>0</v>
      </c>
      <c r="G1" s="43" t="s">
        <v>104</v>
      </c>
      <c r="H1" s="43" t="s">
        <v>105</v>
      </c>
      <c r="I1" s="43" t="s">
        <v>107</v>
      </c>
      <c r="J1" s="43" t="s">
        <v>106</v>
      </c>
      <c r="K1" s="43" t="s">
        <v>108</v>
      </c>
    </row>
    <row r="2" spans="1:11" s="50" customFormat="1" ht="45" x14ac:dyDescent="0.2">
      <c r="A2" s="51" t="s">
        <v>109</v>
      </c>
      <c r="B2" s="47" t="s">
        <v>111</v>
      </c>
      <c r="C2" s="47" t="s">
        <v>102</v>
      </c>
      <c r="D2" s="48" t="s">
        <v>113</v>
      </c>
      <c r="E2" s="47" t="s">
        <v>115</v>
      </c>
      <c r="F2" s="49" t="s">
        <v>103</v>
      </c>
      <c r="G2" s="49"/>
      <c r="H2" s="49"/>
      <c r="I2" s="49" t="s">
        <v>103</v>
      </c>
      <c r="J2" s="49" t="s">
        <v>103</v>
      </c>
      <c r="K2" s="49" t="s">
        <v>103</v>
      </c>
    </row>
    <row r="3" spans="1:11" s="50" customFormat="1" ht="30" x14ac:dyDescent="0.2">
      <c r="A3" s="51" t="s">
        <v>110</v>
      </c>
      <c r="B3" s="47" t="s">
        <v>112</v>
      </c>
      <c r="C3" s="47" t="s">
        <v>102</v>
      </c>
      <c r="D3" s="48" t="s">
        <v>114</v>
      </c>
      <c r="E3" s="103" t="s">
        <v>116</v>
      </c>
      <c r="F3" s="49" t="s">
        <v>103</v>
      </c>
      <c r="G3" s="49" t="s">
        <v>103</v>
      </c>
      <c r="H3" s="49" t="s">
        <v>103</v>
      </c>
      <c r="I3" s="49"/>
      <c r="J3" s="49"/>
      <c r="K3" s="49"/>
    </row>
    <row r="4" spans="1:11" x14ac:dyDescent="0.25">
      <c r="A4" s="46"/>
      <c r="B4" s="45"/>
      <c r="C4" s="45"/>
      <c r="D4" s="45"/>
      <c r="E4" s="45"/>
      <c r="F4" s="44"/>
      <c r="G4" s="44"/>
      <c r="H4" s="44"/>
      <c r="I4" s="44"/>
      <c r="J4" s="44"/>
      <c r="K4" s="44"/>
    </row>
    <row r="5" spans="1:11" x14ac:dyDescent="0.25">
      <c r="A5" s="46"/>
      <c r="B5" s="45"/>
      <c r="C5" s="45"/>
      <c r="D5" s="45"/>
      <c r="E5" s="45"/>
      <c r="F5" s="44"/>
      <c r="G5" s="44"/>
      <c r="H5" s="44"/>
      <c r="I5" s="44"/>
      <c r="J5" s="44"/>
      <c r="K5" s="44"/>
    </row>
    <row r="6" spans="1:11" x14ac:dyDescent="0.25">
      <c r="A6" s="46"/>
      <c r="B6" s="45"/>
      <c r="C6" s="45"/>
      <c r="D6" s="45"/>
      <c r="E6" s="45"/>
      <c r="F6" s="44"/>
      <c r="G6" s="44"/>
      <c r="H6" s="44"/>
      <c r="I6" s="44"/>
      <c r="J6" s="44"/>
      <c r="K6" s="4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E541F-35AD-4617-B4E0-3A8EDADA3B2B}">
  <dimension ref="A1:N9"/>
  <sheetViews>
    <sheetView tabSelected="1" workbookViewId="0">
      <selection activeCell="E21" sqref="E21"/>
    </sheetView>
  </sheetViews>
  <sheetFormatPr defaultRowHeight="12.75" x14ac:dyDescent="0.2"/>
  <cols>
    <col min="1" max="1" width="17.28515625" customWidth="1"/>
    <col min="2" max="2" width="16.5703125" customWidth="1"/>
    <col min="3" max="3" width="45.5703125" customWidth="1"/>
    <col min="4" max="4" width="18.85546875" customWidth="1"/>
    <col min="5" max="7" width="15.85546875" customWidth="1"/>
    <col min="8" max="8" width="10" customWidth="1"/>
    <col min="9" max="9" width="5.42578125" customWidth="1"/>
    <col min="10" max="10" width="9.7109375" customWidth="1"/>
    <col min="11" max="11" width="7" customWidth="1"/>
    <col min="12" max="12" width="6.7109375" customWidth="1"/>
    <col min="13" max="13" width="7.42578125" customWidth="1"/>
    <col min="14" max="14" width="14.42578125" customWidth="1"/>
  </cols>
  <sheetData>
    <row r="1" spans="1:14" ht="15" x14ac:dyDescent="0.2">
      <c r="A1" s="95" t="s">
        <v>3</v>
      </c>
      <c r="B1" s="95" t="s">
        <v>121</v>
      </c>
      <c r="C1" s="95" t="s">
        <v>122</v>
      </c>
      <c r="D1" s="95" t="s">
        <v>123</v>
      </c>
      <c r="E1" s="95" t="s">
        <v>124</v>
      </c>
      <c r="F1" s="95" t="s">
        <v>125</v>
      </c>
      <c r="G1" s="95" t="s">
        <v>1</v>
      </c>
      <c r="H1" s="97" t="s">
        <v>120</v>
      </c>
      <c r="I1" s="98"/>
      <c r="J1" s="98"/>
      <c r="K1" s="98"/>
      <c r="L1" s="98"/>
      <c r="M1" s="98"/>
      <c r="N1" s="99"/>
    </row>
    <row r="2" spans="1:14" ht="18.75" customHeight="1" x14ac:dyDescent="0.2">
      <c r="A2" s="96"/>
      <c r="B2" s="96"/>
      <c r="C2" s="96"/>
      <c r="D2" s="96"/>
      <c r="E2" s="96"/>
      <c r="F2" s="96"/>
      <c r="G2" s="96"/>
      <c r="H2" s="64" t="s">
        <v>126</v>
      </c>
      <c r="I2" s="65" t="s">
        <v>127</v>
      </c>
      <c r="J2" s="65" t="s">
        <v>128</v>
      </c>
      <c r="K2" s="65" t="s">
        <v>129</v>
      </c>
      <c r="L2" s="65" t="s">
        <v>130</v>
      </c>
      <c r="M2" s="65" t="s">
        <v>131</v>
      </c>
      <c r="N2" s="66" t="s">
        <v>132</v>
      </c>
    </row>
    <row r="3" spans="1:14" ht="17.25" customHeight="1" x14ac:dyDescent="0.2">
      <c r="A3" s="61" t="s">
        <v>146</v>
      </c>
      <c r="B3" s="61" t="s">
        <v>146</v>
      </c>
      <c r="C3" s="62" t="s">
        <v>133</v>
      </c>
      <c r="D3" s="61">
        <v>-1</v>
      </c>
      <c r="E3" s="62" t="s">
        <v>134</v>
      </c>
      <c r="F3" s="62">
        <v>2</v>
      </c>
      <c r="G3" s="62"/>
      <c r="H3" s="58" t="s">
        <v>136</v>
      </c>
      <c r="I3" s="58"/>
      <c r="J3" s="58"/>
      <c r="K3" s="58" t="s">
        <v>137</v>
      </c>
      <c r="L3" s="58"/>
      <c r="M3" s="58" t="s">
        <v>138</v>
      </c>
      <c r="N3" s="58">
        <v>0</v>
      </c>
    </row>
    <row r="4" spans="1:14" ht="17.25" customHeight="1" x14ac:dyDescent="0.2">
      <c r="A4" s="61" t="s">
        <v>147</v>
      </c>
      <c r="B4" s="61" t="s">
        <v>147</v>
      </c>
      <c r="C4" s="62" t="s">
        <v>139</v>
      </c>
      <c r="D4" s="61" t="s">
        <v>141</v>
      </c>
      <c r="E4" s="62">
        <v>41669959</v>
      </c>
      <c r="F4" s="62">
        <v>2</v>
      </c>
      <c r="G4" s="62"/>
      <c r="H4" s="58" t="s">
        <v>136</v>
      </c>
      <c r="I4" s="58"/>
      <c r="J4" s="58"/>
      <c r="K4" s="58"/>
      <c r="L4" s="58"/>
      <c r="M4" s="58" t="s">
        <v>138</v>
      </c>
      <c r="N4" s="58"/>
    </row>
    <row r="5" spans="1:14" ht="17.25" customHeight="1" x14ac:dyDescent="0.2">
      <c r="A5" s="61" t="s">
        <v>148</v>
      </c>
      <c r="B5" s="61" t="s">
        <v>148</v>
      </c>
      <c r="C5" s="61" t="s">
        <v>161</v>
      </c>
      <c r="D5" s="61" t="s">
        <v>154</v>
      </c>
      <c r="E5" s="62" t="s">
        <v>210</v>
      </c>
      <c r="F5" s="62">
        <v>2</v>
      </c>
      <c r="G5" s="62"/>
      <c r="H5" s="58" t="s">
        <v>140</v>
      </c>
      <c r="I5" s="58">
        <v>200</v>
      </c>
      <c r="J5" s="58"/>
      <c r="K5" s="58"/>
      <c r="L5" s="58"/>
      <c r="M5" s="58" t="s">
        <v>138</v>
      </c>
      <c r="N5" s="58"/>
    </row>
    <row r="6" spans="1:14" ht="17.25" customHeight="1" x14ac:dyDescent="0.2">
      <c r="A6" s="61" t="s">
        <v>149</v>
      </c>
      <c r="B6" s="61" t="s">
        <v>149</v>
      </c>
      <c r="C6" s="61" t="s">
        <v>53</v>
      </c>
      <c r="D6" s="61" t="s">
        <v>141</v>
      </c>
      <c r="E6" s="62">
        <v>2126191222</v>
      </c>
      <c r="F6" s="62">
        <v>2</v>
      </c>
      <c r="G6" s="62"/>
      <c r="H6" s="58" t="s">
        <v>140</v>
      </c>
      <c r="I6" s="58">
        <v>15</v>
      </c>
      <c r="J6" s="58"/>
      <c r="K6" s="58"/>
      <c r="L6" s="58"/>
      <c r="M6" s="58" t="s">
        <v>138</v>
      </c>
      <c r="N6" s="58"/>
    </row>
    <row r="7" spans="1:14" ht="17.25" customHeight="1" x14ac:dyDescent="0.2">
      <c r="A7" s="61" t="s">
        <v>150</v>
      </c>
      <c r="B7" s="61" t="s">
        <v>150</v>
      </c>
      <c r="C7" s="62" t="s">
        <v>144</v>
      </c>
      <c r="D7" s="61" t="s">
        <v>141</v>
      </c>
      <c r="E7" s="63">
        <v>45083</v>
      </c>
      <c r="F7" s="62">
        <v>2</v>
      </c>
      <c r="G7" s="62"/>
      <c r="H7" s="58" t="s">
        <v>156</v>
      </c>
      <c r="I7" s="58"/>
      <c r="J7" s="58"/>
      <c r="K7" s="58"/>
      <c r="L7" s="58"/>
      <c r="M7" s="58" t="s">
        <v>138</v>
      </c>
      <c r="N7" s="58"/>
    </row>
    <row r="8" spans="1:14" ht="17.25" customHeight="1" x14ac:dyDescent="0.2">
      <c r="A8" s="61" t="s">
        <v>151</v>
      </c>
      <c r="B8" s="61" t="s">
        <v>151</v>
      </c>
      <c r="C8" s="62" t="s">
        <v>153</v>
      </c>
      <c r="D8" s="61" t="s">
        <v>141</v>
      </c>
      <c r="E8" s="63">
        <v>2958101</v>
      </c>
      <c r="F8" s="62">
        <v>2</v>
      </c>
      <c r="G8" s="62"/>
      <c r="H8" s="58" t="s">
        <v>156</v>
      </c>
      <c r="I8" s="58"/>
      <c r="J8" s="58"/>
      <c r="K8" s="58"/>
      <c r="L8" s="58"/>
      <c r="M8" s="58" t="s">
        <v>138</v>
      </c>
      <c r="N8" s="59">
        <v>2958101</v>
      </c>
    </row>
    <row r="9" spans="1:14" ht="17.25" customHeight="1" x14ac:dyDescent="0.2">
      <c r="A9" s="61" t="s">
        <v>152</v>
      </c>
      <c r="B9" s="61" t="s">
        <v>152</v>
      </c>
      <c r="C9" s="62" t="s">
        <v>155</v>
      </c>
      <c r="D9" s="61" t="s">
        <v>141</v>
      </c>
      <c r="E9" s="62">
        <v>1</v>
      </c>
      <c r="F9" s="62">
        <v>2</v>
      </c>
      <c r="G9" s="62"/>
      <c r="H9" s="58" t="s">
        <v>143</v>
      </c>
      <c r="I9" s="58"/>
      <c r="J9" s="58"/>
      <c r="K9" s="58"/>
      <c r="L9" s="58"/>
      <c r="M9" s="58" t="s">
        <v>138</v>
      </c>
      <c r="N9" s="60">
        <v>1</v>
      </c>
    </row>
  </sheetData>
  <mergeCells count="8">
    <mergeCell ref="G1:G2"/>
    <mergeCell ref="H1:N1"/>
    <mergeCell ref="A1:A2"/>
    <mergeCell ref="B1:B2"/>
    <mergeCell ref="C1:C2"/>
    <mergeCell ref="D1:D2"/>
    <mergeCell ref="E1:E2"/>
    <mergeCell ref="F1: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35746-7720-453C-A600-E03DA359B57B}">
  <dimension ref="A1:N6"/>
  <sheetViews>
    <sheetView workbookViewId="0">
      <selection activeCell="H19" sqref="H19:H20"/>
    </sheetView>
  </sheetViews>
  <sheetFormatPr defaultRowHeight="12.75" x14ac:dyDescent="0.2"/>
  <cols>
    <col min="1" max="1" width="17.28515625" customWidth="1"/>
    <col min="2" max="2" width="16.5703125" customWidth="1"/>
    <col min="3" max="3" width="56.28515625" customWidth="1"/>
    <col min="4" max="4" width="18.85546875" customWidth="1"/>
    <col min="5" max="7" width="15.85546875" customWidth="1"/>
    <col min="8" max="8" width="10" customWidth="1"/>
    <col min="9" max="9" width="5.42578125" customWidth="1"/>
    <col min="10" max="10" width="9.7109375" customWidth="1"/>
    <col min="11" max="11" width="7" customWidth="1"/>
    <col min="12" max="12" width="6.7109375" customWidth="1"/>
    <col min="13" max="13" width="7.42578125" customWidth="1"/>
    <col min="14" max="14" width="14.42578125" customWidth="1"/>
  </cols>
  <sheetData>
    <row r="1" spans="1:14" ht="15" x14ac:dyDescent="0.2">
      <c r="A1" s="95" t="s">
        <v>3</v>
      </c>
      <c r="B1" s="95" t="s">
        <v>121</v>
      </c>
      <c r="C1" s="95" t="s">
        <v>122</v>
      </c>
      <c r="D1" s="95" t="s">
        <v>123</v>
      </c>
      <c r="E1" s="95" t="s">
        <v>124</v>
      </c>
      <c r="F1" s="95" t="s">
        <v>125</v>
      </c>
      <c r="G1" s="95" t="s">
        <v>1</v>
      </c>
      <c r="H1" s="97" t="s">
        <v>120</v>
      </c>
      <c r="I1" s="98"/>
      <c r="J1" s="98"/>
      <c r="K1" s="98"/>
      <c r="L1" s="98"/>
      <c r="M1" s="98"/>
      <c r="N1" s="99"/>
    </row>
    <row r="2" spans="1:14" ht="18.75" customHeight="1" x14ac:dyDescent="0.2">
      <c r="A2" s="96"/>
      <c r="B2" s="96"/>
      <c r="C2" s="96"/>
      <c r="D2" s="96"/>
      <c r="E2" s="96"/>
      <c r="F2" s="96"/>
      <c r="G2" s="96"/>
      <c r="H2" s="64" t="s">
        <v>126</v>
      </c>
      <c r="I2" s="65" t="s">
        <v>127</v>
      </c>
      <c r="J2" s="65" t="s">
        <v>128</v>
      </c>
      <c r="K2" s="65" t="s">
        <v>129</v>
      </c>
      <c r="L2" s="65" t="s">
        <v>130</v>
      </c>
      <c r="M2" s="65" t="s">
        <v>131</v>
      </c>
      <c r="N2" s="66" t="s">
        <v>132</v>
      </c>
    </row>
    <row r="3" spans="1:14" ht="17.25" customHeight="1" x14ac:dyDescent="0.2">
      <c r="A3" s="61" t="s">
        <v>157</v>
      </c>
      <c r="B3" s="61" t="s">
        <v>157</v>
      </c>
      <c r="C3" s="62" t="s">
        <v>133</v>
      </c>
      <c r="D3" s="61">
        <v>-1</v>
      </c>
      <c r="E3" s="62" t="s">
        <v>134</v>
      </c>
      <c r="F3" s="62" t="s">
        <v>135</v>
      </c>
      <c r="G3" s="62"/>
      <c r="H3" s="58" t="s">
        <v>136</v>
      </c>
      <c r="I3" s="58"/>
      <c r="J3" s="58"/>
      <c r="K3" s="58" t="s">
        <v>137</v>
      </c>
      <c r="L3" s="58"/>
      <c r="M3" s="58" t="s">
        <v>138</v>
      </c>
      <c r="N3" s="58"/>
    </row>
    <row r="4" spans="1:14" ht="17.25" customHeight="1" x14ac:dyDescent="0.2">
      <c r="A4" s="61" t="s">
        <v>158</v>
      </c>
      <c r="B4" s="61" t="s">
        <v>158</v>
      </c>
      <c r="C4" s="62" t="s">
        <v>139</v>
      </c>
      <c r="D4" s="61" t="s">
        <v>141</v>
      </c>
      <c r="E4" s="62" t="s">
        <v>162</v>
      </c>
      <c r="F4" s="62" t="s">
        <v>135</v>
      </c>
      <c r="G4" s="62"/>
      <c r="H4" s="58" t="s">
        <v>136</v>
      </c>
      <c r="I4" s="58"/>
      <c r="J4" s="58"/>
      <c r="K4" s="58"/>
      <c r="L4" s="58"/>
      <c r="M4" s="58" t="s">
        <v>138</v>
      </c>
      <c r="N4" s="58"/>
    </row>
    <row r="5" spans="1:14" ht="17.25" customHeight="1" x14ac:dyDescent="0.2">
      <c r="A5" s="61" t="s">
        <v>159</v>
      </c>
      <c r="B5" s="61" t="s">
        <v>159</v>
      </c>
      <c r="C5" s="68" t="s">
        <v>160</v>
      </c>
      <c r="D5" s="61" t="s">
        <v>154</v>
      </c>
      <c r="E5" s="61" t="s">
        <v>163</v>
      </c>
      <c r="F5" s="62">
        <v>1</v>
      </c>
      <c r="G5" s="62"/>
      <c r="H5" s="58" t="s">
        <v>140</v>
      </c>
      <c r="I5" s="58">
        <v>500</v>
      </c>
      <c r="J5" s="58"/>
      <c r="K5" s="58"/>
      <c r="L5" s="58"/>
      <c r="M5" s="58" t="s">
        <v>138</v>
      </c>
      <c r="N5" s="58"/>
    </row>
    <row r="6" spans="1:14" ht="17.25" customHeight="1" x14ac:dyDescent="0.2">
      <c r="A6" s="61" t="s">
        <v>150</v>
      </c>
      <c r="B6" s="61" t="s">
        <v>150</v>
      </c>
      <c r="C6" s="62" t="s">
        <v>144</v>
      </c>
      <c r="D6" s="61" t="s">
        <v>141</v>
      </c>
      <c r="E6" s="63">
        <v>45083</v>
      </c>
      <c r="F6" s="62" t="s">
        <v>142</v>
      </c>
      <c r="G6" s="62"/>
      <c r="H6" s="58" t="s">
        <v>156</v>
      </c>
      <c r="I6" s="58"/>
      <c r="J6" s="58"/>
      <c r="K6" s="58"/>
      <c r="L6" s="58"/>
      <c r="M6" s="58" t="s">
        <v>138</v>
      </c>
      <c r="N6" s="58"/>
    </row>
  </sheetData>
  <mergeCells count="8">
    <mergeCell ref="G1:G2"/>
    <mergeCell ref="H1:N1"/>
    <mergeCell ref="A1:A2"/>
    <mergeCell ref="B1:B2"/>
    <mergeCell ref="C1:C2"/>
    <mergeCell ref="D1:D2"/>
    <mergeCell ref="E1:E2"/>
    <mergeCell ref="F1: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5148-866F-47D4-B2C6-9AA5464C4B8A}">
  <dimension ref="A1:N11"/>
  <sheetViews>
    <sheetView workbookViewId="0">
      <selection activeCell="E22" sqref="E22"/>
    </sheetView>
  </sheetViews>
  <sheetFormatPr defaultRowHeight="12.75" x14ac:dyDescent="0.2"/>
  <cols>
    <col min="1" max="1" width="17.28515625" customWidth="1"/>
    <col min="2" max="2" width="16.5703125" customWidth="1"/>
    <col min="3" max="3" width="56.28515625" customWidth="1"/>
    <col min="4" max="4" width="18.85546875" customWidth="1"/>
    <col min="5" max="5" width="17.7109375" customWidth="1"/>
    <col min="6" max="7" width="15.85546875" customWidth="1"/>
    <col min="8" max="8" width="10" customWidth="1"/>
    <col min="9" max="9" width="5.42578125" customWidth="1"/>
    <col min="10" max="10" width="9.7109375" customWidth="1"/>
    <col min="11" max="11" width="7" customWidth="1"/>
    <col min="12" max="12" width="6.7109375" customWidth="1"/>
    <col min="13" max="13" width="7.42578125" customWidth="1"/>
    <col min="14" max="14" width="14.42578125" customWidth="1"/>
  </cols>
  <sheetData>
    <row r="1" spans="1:14" ht="15" x14ac:dyDescent="0.2">
      <c r="A1" s="95" t="s">
        <v>3</v>
      </c>
      <c r="B1" s="95" t="s">
        <v>121</v>
      </c>
      <c r="C1" s="95" t="s">
        <v>122</v>
      </c>
      <c r="D1" s="95" t="s">
        <v>123</v>
      </c>
      <c r="E1" s="95" t="s">
        <v>124</v>
      </c>
      <c r="F1" s="95" t="s">
        <v>125</v>
      </c>
      <c r="G1" s="95" t="s">
        <v>1</v>
      </c>
      <c r="H1" s="97" t="s">
        <v>120</v>
      </c>
      <c r="I1" s="98"/>
      <c r="J1" s="98"/>
      <c r="K1" s="98"/>
      <c r="L1" s="98"/>
      <c r="M1" s="98"/>
      <c r="N1" s="99"/>
    </row>
    <row r="2" spans="1:14" ht="18.75" customHeight="1" x14ac:dyDescent="0.2">
      <c r="A2" s="96"/>
      <c r="B2" s="96"/>
      <c r="C2" s="96"/>
      <c r="D2" s="96"/>
      <c r="E2" s="96"/>
      <c r="F2" s="96"/>
      <c r="G2" s="96"/>
      <c r="H2" s="64" t="s">
        <v>126</v>
      </c>
      <c r="I2" s="65" t="s">
        <v>127</v>
      </c>
      <c r="J2" s="65" t="s">
        <v>128</v>
      </c>
      <c r="K2" s="65" t="s">
        <v>129</v>
      </c>
      <c r="L2" s="65" t="s">
        <v>130</v>
      </c>
      <c r="M2" s="65" t="s">
        <v>131</v>
      </c>
      <c r="N2" s="66" t="s">
        <v>132</v>
      </c>
    </row>
    <row r="3" spans="1:14" ht="17.25" customHeight="1" x14ac:dyDescent="0.2">
      <c r="A3" s="52" t="s">
        <v>164</v>
      </c>
      <c r="B3" s="52" t="s">
        <v>164</v>
      </c>
      <c r="C3" s="62" t="s">
        <v>133</v>
      </c>
      <c r="D3" s="61">
        <v>-1</v>
      </c>
      <c r="E3" s="62" t="s">
        <v>134</v>
      </c>
      <c r="F3" s="62" t="s">
        <v>135</v>
      </c>
      <c r="G3" s="62"/>
      <c r="H3" s="58" t="s">
        <v>136</v>
      </c>
      <c r="I3" s="58"/>
      <c r="J3" s="58"/>
      <c r="K3" s="58" t="s">
        <v>137</v>
      </c>
      <c r="L3" s="58"/>
      <c r="M3" s="58" t="s">
        <v>138</v>
      </c>
      <c r="N3" s="58"/>
    </row>
    <row r="4" spans="1:14" ht="17.25" customHeight="1" x14ac:dyDescent="0.2">
      <c r="A4" s="52" t="s">
        <v>165</v>
      </c>
      <c r="B4" s="52" t="s">
        <v>165</v>
      </c>
      <c r="C4" s="69" t="s">
        <v>88</v>
      </c>
      <c r="D4" s="61" t="s">
        <v>141</v>
      </c>
      <c r="E4" s="62">
        <v>139</v>
      </c>
      <c r="F4" s="62">
        <v>1</v>
      </c>
      <c r="G4" s="62"/>
      <c r="H4" s="58" t="s">
        <v>136</v>
      </c>
      <c r="I4" s="58"/>
      <c r="J4" s="58"/>
      <c r="K4" s="58"/>
      <c r="L4" s="58"/>
      <c r="M4" s="58" t="s">
        <v>145</v>
      </c>
      <c r="N4" s="58"/>
    </row>
    <row r="5" spans="1:14" ht="17.25" customHeight="1" x14ac:dyDescent="0.2">
      <c r="A5" s="52" t="s">
        <v>166</v>
      </c>
      <c r="B5" s="52" t="s">
        <v>166</v>
      </c>
      <c r="C5" s="69" t="s">
        <v>89</v>
      </c>
      <c r="D5" s="61" t="s">
        <v>154</v>
      </c>
      <c r="E5" s="61" t="s">
        <v>177</v>
      </c>
      <c r="F5" s="62">
        <v>1</v>
      </c>
      <c r="G5" s="62"/>
      <c r="H5" s="58" t="s">
        <v>140</v>
      </c>
      <c r="I5" s="58">
        <v>255</v>
      </c>
      <c r="J5" s="58"/>
      <c r="K5" s="58"/>
      <c r="L5" s="58"/>
      <c r="M5" s="58" t="s">
        <v>145</v>
      </c>
      <c r="N5" s="58"/>
    </row>
    <row r="6" spans="1:14" ht="17.25" customHeight="1" x14ac:dyDescent="0.2">
      <c r="A6" s="52" t="s">
        <v>167</v>
      </c>
      <c r="B6" s="52" t="s">
        <v>167</v>
      </c>
      <c r="C6" s="69" t="s">
        <v>80</v>
      </c>
      <c r="D6" s="61" t="s">
        <v>141</v>
      </c>
      <c r="E6" s="4" t="s">
        <v>176</v>
      </c>
      <c r="F6" s="62">
        <v>1</v>
      </c>
      <c r="G6" s="62"/>
      <c r="H6" s="72" t="s">
        <v>136</v>
      </c>
      <c r="I6" s="58"/>
      <c r="J6" s="58"/>
      <c r="K6" s="58"/>
      <c r="L6" s="58"/>
      <c r="M6" s="58" t="s">
        <v>145</v>
      </c>
      <c r="N6" s="58"/>
    </row>
    <row r="7" spans="1:14" x14ac:dyDescent="0.2">
      <c r="A7" s="52" t="s">
        <v>168</v>
      </c>
      <c r="B7" s="52" t="s">
        <v>168</v>
      </c>
      <c r="C7" s="53" t="s">
        <v>172</v>
      </c>
      <c r="D7" s="61" t="s">
        <v>141</v>
      </c>
      <c r="E7" s="70">
        <v>40.717210162211003</v>
      </c>
      <c r="F7" s="62">
        <v>1</v>
      </c>
      <c r="G7" s="52"/>
      <c r="H7" s="53" t="s">
        <v>178</v>
      </c>
      <c r="I7" s="52"/>
      <c r="J7" s="52"/>
      <c r="K7" s="52"/>
      <c r="L7" s="52"/>
      <c r="M7" s="58" t="s">
        <v>145</v>
      </c>
      <c r="N7" s="52"/>
    </row>
    <row r="8" spans="1:14" x14ac:dyDescent="0.2">
      <c r="A8" s="52" t="s">
        <v>169</v>
      </c>
      <c r="B8" s="52" t="s">
        <v>169</v>
      </c>
      <c r="C8" s="53" t="s">
        <v>173</v>
      </c>
      <c r="D8" s="61" t="s">
        <v>141</v>
      </c>
      <c r="E8" s="71">
        <f>-74.000602434767</f>
        <v>-74.000602434767004</v>
      </c>
      <c r="F8" s="62">
        <v>1</v>
      </c>
      <c r="G8" s="52"/>
      <c r="H8" s="53" t="s">
        <v>178</v>
      </c>
      <c r="I8" s="52"/>
      <c r="J8" s="52"/>
      <c r="K8" s="52"/>
      <c r="L8" s="52"/>
      <c r="M8" s="58" t="s">
        <v>145</v>
      </c>
      <c r="N8" s="52"/>
    </row>
    <row r="9" spans="1:14" x14ac:dyDescent="0.2">
      <c r="A9" s="52" t="s">
        <v>170</v>
      </c>
      <c r="B9" s="52" t="s">
        <v>170</v>
      </c>
      <c r="C9" s="53" t="s">
        <v>174</v>
      </c>
      <c r="D9" s="61" t="s">
        <v>141</v>
      </c>
      <c r="E9" s="71">
        <v>101</v>
      </c>
      <c r="F9" s="62">
        <v>1</v>
      </c>
      <c r="G9" s="52"/>
      <c r="H9" s="53" t="s">
        <v>136</v>
      </c>
      <c r="I9" s="52"/>
      <c r="J9" s="52"/>
      <c r="K9" s="52"/>
      <c r="L9" s="52"/>
      <c r="M9" s="58" t="s">
        <v>145</v>
      </c>
      <c r="N9" s="52"/>
    </row>
    <row r="10" spans="1:14" x14ac:dyDescent="0.2">
      <c r="A10" s="52" t="s">
        <v>171</v>
      </c>
      <c r="B10" s="52" t="s">
        <v>171</v>
      </c>
      <c r="C10" s="53" t="s">
        <v>175</v>
      </c>
      <c r="D10" s="61" t="s">
        <v>141</v>
      </c>
      <c r="E10" s="71">
        <v>1</v>
      </c>
      <c r="F10" s="62">
        <v>1</v>
      </c>
      <c r="G10" s="52"/>
      <c r="H10" s="53" t="s">
        <v>136</v>
      </c>
      <c r="I10" s="52"/>
      <c r="J10" s="52"/>
      <c r="K10" s="52"/>
      <c r="L10" s="52"/>
      <c r="M10" s="58" t="s">
        <v>145</v>
      </c>
      <c r="N10" s="52"/>
    </row>
    <row r="11" spans="1:14" x14ac:dyDescent="0.2">
      <c r="A11" s="61" t="s">
        <v>150</v>
      </c>
      <c r="B11" s="61" t="s">
        <v>150</v>
      </c>
      <c r="C11" s="62" t="s">
        <v>144</v>
      </c>
      <c r="D11" s="61" t="s">
        <v>141</v>
      </c>
      <c r="E11" s="63">
        <v>45083</v>
      </c>
      <c r="F11" s="62" t="s">
        <v>142</v>
      </c>
      <c r="G11" s="52"/>
      <c r="H11" s="58" t="s">
        <v>156</v>
      </c>
      <c r="I11" s="52"/>
      <c r="J11" s="52"/>
      <c r="K11" s="52"/>
      <c r="L11" s="52"/>
      <c r="M11" s="58" t="s">
        <v>138</v>
      </c>
      <c r="N11" s="52"/>
    </row>
  </sheetData>
  <mergeCells count="8">
    <mergeCell ref="G1:G2"/>
    <mergeCell ref="H1:N1"/>
    <mergeCell ref="A1:A2"/>
    <mergeCell ref="B1:B2"/>
    <mergeCell ref="C1:C2"/>
    <mergeCell ref="D1:D2"/>
    <mergeCell ref="E1:E2"/>
    <mergeCell ref="F1:F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87F61-6F04-4997-A27C-F0FF687C1AE0}">
  <dimension ref="A1:N11"/>
  <sheetViews>
    <sheetView workbookViewId="0">
      <selection activeCell="J7" sqref="J7"/>
    </sheetView>
  </sheetViews>
  <sheetFormatPr defaultRowHeight="12.75" x14ac:dyDescent="0.2"/>
  <cols>
    <col min="1" max="1" width="17.28515625" customWidth="1"/>
    <col min="2" max="2" width="16.5703125" customWidth="1"/>
    <col min="3" max="3" width="56.28515625" customWidth="1"/>
    <col min="4" max="4" width="18.85546875" customWidth="1"/>
    <col min="5" max="5" width="17.7109375" customWidth="1"/>
    <col min="6" max="7" width="15.85546875" customWidth="1"/>
    <col min="8" max="8" width="10" customWidth="1"/>
    <col min="9" max="9" width="5.42578125" customWidth="1"/>
    <col min="10" max="10" width="9.7109375" customWidth="1"/>
    <col min="11" max="11" width="7" customWidth="1"/>
    <col min="12" max="12" width="6.7109375" customWidth="1"/>
    <col min="13" max="13" width="7.42578125" customWidth="1"/>
    <col min="14" max="14" width="14.42578125" customWidth="1"/>
  </cols>
  <sheetData>
    <row r="1" spans="1:14" ht="15" x14ac:dyDescent="0.2">
      <c r="A1" s="95" t="s">
        <v>3</v>
      </c>
      <c r="B1" s="95" t="s">
        <v>121</v>
      </c>
      <c r="C1" s="95" t="s">
        <v>122</v>
      </c>
      <c r="D1" s="95" t="s">
        <v>123</v>
      </c>
      <c r="E1" s="95" t="s">
        <v>124</v>
      </c>
      <c r="F1" s="95" t="s">
        <v>125</v>
      </c>
      <c r="G1" s="95" t="s">
        <v>1</v>
      </c>
      <c r="H1" s="97" t="s">
        <v>120</v>
      </c>
      <c r="I1" s="98"/>
      <c r="J1" s="98"/>
      <c r="K1" s="98"/>
      <c r="L1" s="98"/>
      <c r="M1" s="98"/>
      <c r="N1" s="99"/>
    </row>
    <row r="2" spans="1:14" ht="18.75" customHeight="1" x14ac:dyDescent="0.2">
      <c r="A2" s="96"/>
      <c r="B2" s="96"/>
      <c r="C2" s="96"/>
      <c r="D2" s="96"/>
      <c r="E2" s="96"/>
      <c r="F2" s="96"/>
      <c r="G2" s="96"/>
      <c r="H2" s="64" t="s">
        <v>126</v>
      </c>
      <c r="I2" s="65" t="s">
        <v>127</v>
      </c>
      <c r="J2" s="65" t="s">
        <v>128</v>
      </c>
      <c r="K2" s="65" t="s">
        <v>129</v>
      </c>
      <c r="L2" s="65" t="s">
        <v>130</v>
      </c>
      <c r="M2" s="65" t="s">
        <v>131</v>
      </c>
      <c r="N2" s="66" t="s">
        <v>132</v>
      </c>
    </row>
    <row r="3" spans="1:14" ht="17.25" customHeight="1" x14ac:dyDescent="0.2">
      <c r="A3" s="52" t="s">
        <v>179</v>
      </c>
      <c r="B3" s="52" t="s">
        <v>179</v>
      </c>
      <c r="C3" s="62" t="s">
        <v>133</v>
      </c>
      <c r="D3" s="61">
        <v>-1</v>
      </c>
      <c r="E3" s="62">
        <v>20230606</v>
      </c>
      <c r="F3" s="62"/>
      <c r="G3" s="62"/>
      <c r="H3" s="58" t="s">
        <v>136</v>
      </c>
      <c r="I3" s="58"/>
      <c r="J3" s="58"/>
      <c r="K3" s="58" t="s">
        <v>137</v>
      </c>
      <c r="L3" s="58"/>
      <c r="M3" s="58" t="s">
        <v>138</v>
      </c>
      <c r="N3" s="58"/>
    </row>
    <row r="4" spans="1:14" ht="17.25" customHeight="1" x14ac:dyDescent="0.2">
      <c r="A4" s="67" t="s">
        <v>180</v>
      </c>
      <c r="B4" s="67" t="s">
        <v>180</v>
      </c>
      <c r="C4" s="73" t="s">
        <v>188</v>
      </c>
      <c r="D4" s="61"/>
      <c r="E4" s="63">
        <v>45083</v>
      </c>
      <c r="F4" s="62"/>
      <c r="G4" s="62"/>
      <c r="H4" s="58" t="s">
        <v>156</v>
      </c>
      <c r="I4" s="58"/>
      <c r="J4" s="58"/>
      <c r="K4" s="58"/>
      <c r="L4" s="58"/>
      <c r="M4" s="58" t="s">
        <v>145</v>
      </c>
      <c r="N4" s="58"/>
    </row>
    <row r="5" spans="1:14" ht="17.25" customHeight="1" x14ac:dyDescent="0.2">
      <c r="A5" s="52" t="s">
        <v>181</v>
      </c>
      <c r="B5" s="52" t="s">
        <v>181</v>
      </c>
      <c r="C5" s="73" t="s">
        <v>189</v>
      </c>
      <c r="D5" s="61">
        <v>0</v>
      </c>
      <c r="E5" s="61" t="s">
        <v>203</v>
      </c>
      <c r="F5" s="62">
        <v>1</v>
      </c>
      <c r="G5" s="62"/>
      <c r="H5" s="53" t="s">
        <v>205</v>
      </c>
      <c r="I5" s="58"/>
      <c r="J5" s="58"/>
      <c r="K5" s="58"/>
      <c r="L5" s="58"/>
      <c r="M5" s="58" t="s">
        <v>138</v>
      </c>
      <c r="N5" s="58"/>
    </row>
    <row r="6" spans="1:14" ht="17.25" customHeight="1" x14ac:dyDescent="0.25">
      <c r="A6" s="74" t="s">
        <v>182</v>
      </c>
      <c r="B6" s="74" t="s">
        <v>182</v>
      </c>
      <c r="C6" s="73" t="s">
        <v>190</v>
      </c>
      <c r="D6" s="61">
        <v>0</v>
      </c>
      <c r="E6" s="57" t="s">
        <v>202</v>
      </c>
      <c r="F6" s="62">
        <v>1</v>
      </c>
      <c r="G6" s="62"/>
      <c r="H6" s="53" t="s">
        <v>205</v>
      </c>
      <c r="I6" s="58"/>
      <c r="J6" s="58"/>
      <c r="K6" s="58"/>
      <c r="L6" s="58"/>
      <c r="M6" s="58" t="s">
        <v>138</v>
      </c>
      <c r="N6" s="58"/>
    </row>
    <row r="7" spans="1:14" ht="14.25" x14ac:dyDescent="0.25">
      <c r="A7" s="74" t="s">
        <v>183</v>
      </c>
      <c r="B7" s="74" t="s">
        <v>183</v>
      </c>
      <c r="C7" s="73" t="s">
        <v>191</v>
      </c>
      <c r="D7" s="61" t="s">
        <v>195</v>
      </c>
      <c r="E7" s="70" t="s">
        <v>198</v>
      </c>
      <c r="F7" s="62">
        <v>1</v>
      </c>
      <c r="G7" s="52"/>
      <c r="H7" s="53" t="s">
        <v>140</v>
      </c>
      <c r="I7" s="52">
        <v>10</v>
      </c>
      <c r="J7" s="52"/>
      <c r="K7" s="52"/>
      <c r="L7" s="52"/>
      <c r="M7" s="58" t="s">
        <v>138</v>
      </c>
      <c r="N7" s="52"/>
    </row>
    <row r="8" spans="1:14" ht="14.25" x14ac:dyDescent="0.25">
      <c r="A8" s="74" t="s">
        <v>184</v>
      </c>
      <c r="B8" s="74" t="s">
        <v>184</v>
      </c>
      <c r="C8" s="73" t="s">
        <v>192</v>
      </c>
      <c r="D8" s="61">
        <v>0</v>
      </c>
      <c r="E8" s="70" t="s">
        <v>199</v>
      </c>
      <c r="F8" s="62">
        <v>1</v>
      </c>
      <c r="G8" s="52"/>
      <c r="H8" s="53" t="s">
        <v>205</v>
      </c>
      <c r="I8" s="52"/>
      <c r="J8" s="52"/>
      <c r="K8" s="52"/>
      <c r="L8" s="52"/>
      <c r="M8" s="58" t="s">
        <v>138</v>
      </c>
      <c r="N8" s="52"/>
    </row>
    <row r="9" spans="1:14" ht="14.25" x14ac:dyDescent="0.25">
      <c r="A9" s="74" t="s">
        <v>185</v>
      </c>
      <c r="B9" s="74" t="s">
        <v>185</v>
      </c>
      <c r="C9" s="73" t="s">
        <v>193</v>
      </c>
      <c r="D9" s="61" t="s">
        <v>196</v>
      </c>
      <c r="E9" s="70" t="s">
        <v>200</v>
      </c>
      <c r="F9" s="62">
        <v>1</v>
      </c>
      <c r="G9" s="52"/>
      <c r="H9" s="53" t="s">
        <v>140</v>
      </c>
      <c r="I9" s="52">
        <v>10</v>
      </c>
      <c r="J9" s="52"/>
      <c r="K9" s="52"/>
      <c r="L9" s="52"/>
      <c r="M9" s="58" t="s">
        <v>138</v>
      </c>
      <c r="N9" s="52"/>
    </row>
    <row r="10" spans="1:14" ht="14.25" x14ac:dyDescent="0.25">
      <c r="A10" s="74" t="s">
        <v>186</v>
      </c>
      <c r="B10" s="74" t="s">
        <v>186</v>
      </c>
      <c r="C10" s="73" t="s">
        <v>194</v>
      </c>
      <c r="D10" s="61" t="s">
        <v>197</v>
      </c>
      <c r="E10" s="70" t="s">
        <v>201</v>
      </c>
      <c r="F10" s="62">
        <v>1</v>
      </c>
      <c r="G10" s="52"/>
      <c r="H10" s="53" t="s">
        <v>205</v>
      </c>
      <c r="I10" s="52"/>
      <c r="J10" s="52"/>
      <c r="K10" s="52"/>
      <c r="L10" s="52"/>
      <c r="M10" s="58" t="s">
        <v>138</v>
      </c>
      <c r="N10" s="52"/>
    </row>
    <row r="11" spans="1:14" ht="14.25" x14ac:dyDescent="0.25">
      <c r="A11" s="74" t="s">
        <v>187</v>
      </c>
      <c r="B11" s="74" t="s">
        <v>187</v>
      </c>
      <c r="C11" s="62" t="s">
        <v>144</v>
      </c>
      <c r="D11" s="61">
        <v>0</v>
      </c>
      <c r="E11" s="63">
        <v>2023</v>
      </c>
      <c r="F11" s="62">
        <v>1</v>
      </c>
      <c r="G11" s="52"/>
      <c r="H11" s="58" t="s">
        <v>204</v>
      </c>
      <c r="I11" s="52"/>
      <c r="J11" s="52"/>
      <c r="K11" s="52"/>
      <c r="L11" s="52"/>
      <c r="M11" s="58" t="s">
        <v>138</v>
      </c>
      <c r="N11" s="52"/>
    </row>
  </sheetData>
  <mergeCells count="8">
    <mergeCell ref="G1:G2"/>
    <mergeCell ref="H1:N1"/>
    <mergeCell ref="A1:A2"/>
    <mergeCell ref="B1:B2"/>
    <mergeCell ref="C1:C2"/>
    <mergeCell ref="D1:D2"/>
    <mergeCell ref="E1:E2"/>
    <mergeCell ref="F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vt:i4>
      </vt:variant>
    </vt:vector>
  </HeadingPairs>
  <TitlesOfParts>
    <vt:vector size="23" baseType="lpstr">
      <vt:lpstr>Dataset Info</vt:lpstr>
      <vt:lpstr>Column Info</vt:lpstr>
      <vt:lpstr>Dataset Revision History</vt:lpstr>
      <vt:lpstr>Bus Matrix</vt:lpstr>
      <vt:lpstr>Detailed Bus Matrix</vt:lpstr>
      <vt:lpstr>Dim Restaurant Place</vt:lpstr>
      <vt:lpstr>Dim Violation</vt:lpstr>
      <vt:lpstr>Dim Address</vt:lpstr>
      <vt:lpstr>Dim Date</vt:lpstr>
      <vt:lpstr>Dim Borough</vt:lpstr>
      <vt:lpstr>Dim Cuisine</vt:lpstr>
      <vt:lpstr>Dim Inspection Type</vt:lpstr>
      <vt:lpstr>Fact Restaurant Inspection</vt:lpstr>
      <vt:lpstr>Fact Restaurant Violation</vt:lpstr>
      <vt:lpstr>Bussiness Rules</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Man LE</cp:lastModifiedBy>
  <cp:lastPrinted>2017-05-01T16:00:05Z</cp:lastPrinted>
  <dcterms:created xsi:type="dcterms:W3CDTF">2007-07-18T20:19:08Z</dcterms:created>
  <dcterms:modified xsi:type="dcterms:W3CDTF">2023-06-10T08:52:45Z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